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fc65458ed4b921/Documents/Donna/GLA/Grants/2024 _ 2025/Surface Water Grant/Final Report 2026/"/>
    </mc:Choice>
  </mc:AlternateContent>
  <xr:revisionPtr revIDLastSave="0" documentId="8_{FD394F81-B91A-4E9E-AAE3-80233358BAF6}" xr6:coauthVersionLast="47" xr6:coauthVersionMax="47" xr10:uidLastSave="{00000000-0000-0000-0000-000000000000}"/>
  <bookViews>
    <workbookView xWindow="-108" yWindow="-108" windowWidth="23256" windowHeight="13896" xr2:uid="{BACC9ABD-AA61-4385-B802-E3292AAA3F98}"/>
  </bookViews>
  <sheets>
    <sheet name="Sheet1" sheetId="1" r:id="rId1"/>
  </sheets>
  <definedNames>
    <definedName name="_xlnm.Print_Area" localSheetId="0">Sheet1!$A$1:$G$375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5" i="1" l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D330" i="1"/>
  <c r="B330" i="1"/>
  <c r="D329" i="1"/>
  <c r="B329" i="1"/>
  <c r="D328" i="1"/>
  <c r="B328" i="1"/>
  <c r="D327" i="1"/>
  <c r="B327" i="1"/>
  <c r="D326" i="1"/>
  <c r="B326" i="1"/>
  <c r="D325" i="1"/>
  <c r="B325" i="1"/>
  <c r="D324" i="1"/>
  <c r="B324" i="1"/>
  <c r="D323" i="1"/>
  <c r="B323" i="1"/>
  <c r="D322" i="1"/>
  <c r="B322" i="1"/>
  <c r="D321" i="1"/>
  <c r="B321" i="1"/>
  <c r="D320" i="1"/>
  <c r="B320" i="1"/>
  <c r="D319" i="1"/>
  <c r="B319" i="1"/>
  <c r="D318" i="1"/>
  <c r="B318" i="1"/>
  <c r="D317" i="1"/>
  <c r="B317" i="1"/>
  <c r="D316" i="1"/>
  <c r="B316" i="1"/>
  <c r="D315" i="1"/>
  <c r="B315" i="1"/>
  <c r="D314" i="1"/>
  <c r="B314" i="1"/>
  <c r="D313" i="1"/>
  <c r="B313" i="1"/>
  <c r="D312" i="1"/>
  <c r="B312" i="1"/>
  <c r="D311" i="1"/>
  <c r="B311" i="1"/>
  <c r="D307" i="1"/>
  <c r="B307" i="1"/>
  <c r="D306" i="1"/>
  <c r="B306" i="1"/>
  <c r="D305" i="1"/>
  <c r="B305" i="1"/>
  <c r="D304" i="1"/>
  <c r="B304" i="1"/>
  <c r="D303" i="1"/>
  <c r="B303" i="1"/>
  <c r="D302" i="1"/>
  <c r="B302" i="1"/>
  <c r="D301" i="1"/>
  <c r="B301" i="1"/>
  <c r="D300" i="1"/>
  <c r="B300" i="1"/>
  <c r="D299" i="1"/>
  <c r="B299" i="1"/>
  <c r="D298" i="1"/>
  <c r="B298" i="1"/>
  <c r="D297" i="1"/>
  <c r="B297" i="1"/>
  <c r="D296" i="1"/>
  <c r="B296" i="1"/>
  <c r="D295" i="1"/>
  <c r="B295" i="1"/>
  <c r="D294" i="1"/>
  <c r="B294" i="1"/>
  <c r="D293" i="1"/>
  <c r="B293" i="1"/>
  <c r="D292" i="1"/>
  <c r="B292" i="1"/>
  <c r="D291" i="1"/>
  <c r="B291" i="1"/>
  <c r="D290" i="1"/>
  <c r="B290" i="1"/>
  <c r="D289" i="1"/>
  <c r="B289" i="1"/>
  <c r="D288" i="1"/>
  <c r="B288" i="1"/>
  <c r="D284" i="1"/>
  <c r="B284" i="1"/>
  <c r="D283" i="1"/>
  <c r="B283" i="1"/>
  <c r="D282" i="1"/>
  <c r="B282" i="1"/>
  <c r="D281" i="1"/>
  <c r="B281" i="1"/>
  <c r="D280" i="1"/>
  <c r="B280" i="1"/>
  <c r="D279" i="1"/>
  <c r="B279" i="1"/>
  <c r="D278" i="1"/>
  <c r="B278" i="1"/>
  <c r="D277" i="1"/>
  <c r="B277" i="1"/>
  <c r="D276" i="1"/>
  <c r="B276" i="1"/>
  <c r="D275" i="1"/>
  <c r="B275" i="1"/>
  <c r="D274" i="1"/>
  <c r="B274" i="1"/>
  <c r="D273" i="1"/>
  <c r="B273" i="1"/>
  <c r="D272" i="1"/>
  <c r="B272" i="1"/>
  <c r="D271" i="1"/>
  <c r="B271" i="1"/>
  <c r="D270" i="1"/>
  <c r="B270" i="1"/>
  <c r="D269" i="1"/>
  <c r="B269" i="1"/>
  <c r="D268" i="1"/>
  <c r="B268" i="1"/>
  <c r="D267" i="1"/>
  <c r="B267" i="1"/>
  <c r="D266" i="1"/>
  <c r="B266" i="1"/>
  <c r="D265" i="1"/>
  <c r="B265" i="1"/>
  <c r="D261" i="1"/>
  <c r="B261" i="1"/>
  <c r="D260" i="1"/>
  <c r="B260" i="1"/>
  <c r="D259" i="1"/>
  <c r="B259" i="1"/>
  <c r="D258" i="1"/>
  <c r="B258" i="1"/>
  <c r="D257" i="1"/>
  <c r="B257" i="1"/>
  <c r="D256" i="1"/>
  <c r="B256" i="1"/>
  <c r="D255" i="1"/>
  <c r="B255" i="1"/>
  <c r="D254" i="1"/>
  <c r="B254" i="1"/>
  <c r="D253" i="1"/>
  <c r="B253" i="1"/>
  <c r="D252" i="1"/>
  <c r="B252" i="1"/>
  <c r="D251" i="1"/>
  <c r="B251" i="1"/>
  <c r="D250" i="1"/>
  <c r="B250" i="1"/>
  <c r="D249" i="1"/>
  <c r="B249" i="1"/>
  <c r="D248" i="1"/>
  <c r="B248" i="1"/>
  <c r="D247" i="1"/>
  <c r="B247" i="1"/>
  <c r="D246" i="1"/>
  <c r="B246" i="1"/>
  <c r="D245" i="1"/>
  <c r="B245" i="1"/>
  <c r="D244" i="1"/>
  <c r="B244" i="1"/>
  <c r="D243" i="1"/>
  <c r="B243" i="1"/>
  <c r="D242" i="1"/>
  <c r="B242" i="1"/>
  <c r="D238" i="1"/>
  <c r="B238" i="1"/>
  <c r="D237" i="1"/>
  <c r="B237" i="1"/>
  <c r="D236" i="1"/>
  <c r="B236" i="1"/>
  <c r="D235" i="1"/>
  <c r="B235" i="1"/>
  <c r="D234" i="1"/>
  <c r="B234" i="1"/>
  <c r="D233" i="1"/>
  <c r="B233" i="1"/>
  <c r="D232" i="1"/>
  <c r="B232" i="1"/>
  <c r="D231" i="1"/>
  <c r="B231" i="1"/>
  <c r="D230" i="1"/>
  <c r="B230" i="1"/>
  <c r="D229" i="1"/>
  <c r="B229" i="1"/>
  <c r="D228" i="1"/>
  <c r="B228" i="1"/>
  <c r="D227" i="1"/>
  <c r="B227" i="1"/>
  <c r="D226" i="1"/>
  <c r="B226" i="1"/>
  <c r="D225" i="1"/>
  <c r="B225" i="1"/>
  <c r="D224" i="1"/>
  <c r="B224" i="1"/>
  <c r="D223" i="1"/>
  <c r="B223" i="1"/>
  <c r="D222" i="1"/>
  <c r="B222" i="1"/>
  <c r="D221" i="1"/>
  <c r="B221" i="1"/>
  <c r="D220" i="1"/>
  <c r="B220" i="1"/>
  <c r="D219" i="1"/>
  <c r="B219" i="1"/>
  <c r="D214" i="1"/>
  <c r="B214" i="1"/>
  <c r="D213" i="1"/>
  <c r="B213" i="1"/>
  <c r="D212" i="1"/>
  <c r="B212" i="1"/>
  <c r="D211" i="1"/>
  <c r="B211" i="1"/>
  <c r="D210" i="1"/>
  <c r="B210" i="1"/>
  <c r="D209" i="1"/>
  <c r="B209" i="1"/>
  <c r="D208" i="1"/>
  <c r="B208" i="1"/>
  <c r="D207" i="1"/>
  <c r="B207" i="1"/>
  <c r="D206" i="1"/>
  <c r="B206" i="1"/>
  <c r="D205" i="1"/>
  <c r="B205" i="1"/>
  <c r="D204" i="1"/>
  <c r="B204" i="1"/>
  <c r="D203" i="1"/>
  <c r="B203" i="1"/>
  <c r="D202" i="1"/>
  <c r="B202" i="1"/>
  <c r="D201" i="1"/>
  <c r="B201" i="1"/>
  <c r="D200" i="1"/>
  <c r="B200" i="1"/>
  <c r="D199" i="1"/>
  <c r="B199" i="1"/>
  <c r="D198" i="1"/>
  <c r="B198" i="1"/>
  <c r="D197" i="1"/>
  <c r="B197" i="1"/>
  <c r="D196" i="1"/>
  <c r="B196" i="1"/>
  <c r="D192" i="1"/>
  <c r="B192" i="1"/>
  <c r="D191" i="1"/>
  <c r="B191" i="1"/>
  <c r="D190" i="1"/>
  <c r="B190" i="1"/>
  <c r="D189" i="1"/>
  <c r="B189" i="1"/>
  <c r="D188" i="1"/>
  <c r="B188" i="1"/>
  <c r="D187" i="1"/>
  <c r="B187" i="1"/>
  <c r="D186" i="1"/>
  <c r="B186" i="1"/>
  <c r="D185" i="1"/>
  <c r="B185" i="1"/>
  <c r="D184" i="1"/>
  <c r="B184" i="1"/>
  <c r="D183" i="1"/>
  <c r="B183" i="1"/>
  <c r="D182" i="1"/>
  <c r="B182" i="1"/>
  <c r="D181" i="1"/>
  <c r="B181" i="1"/>
  <c r="D180" i="1"/>
  <c r="B180" i="1"/>
  <c r="D179" i="1"/>
  <c r="B179" i="1"/>
  <c r="D178" i="1"/>
  <c r="B178" i="1"/>
  <c r="D177" i="1"/>
  <c r="B177" i="1"/>
  <c r="D176" i="1"/>
  <c r="B176" i="1"/>
  <c r="D175" i="1"/>
  <c r="B175" i="1"/>
  <c r="D174" i="1"/>
  <c r="B174" i="1"/>
  <c r="D173" i="1"/>
  <c r="B173" i="1"/>
  <c r="D169" i="1"/>
  <c r="B169" i="1"/>
  <c r="D168" i="1"/>
  <c r="B168" i="1"/>
  <c r="D167" i="1"/>
  <c r="B167" i="1"/>
  <c r="D166" i="1"/>
  <c r="B166" i="1"/>
  <c r="D165" i="1"/>
  <c r="B165" i="1"/>
  <c r="D164" i="1"/>
  <c r="B164" i="1"/>
  <c r="D163" i="1"/>
  <c r="B163" i="1"/>
  <c r="D162" i="1"/>
  <c r="B162" i="1"/>
  <c r="D161" i="1"/>
  <c r="B161" i="1"/>
  <c r="D160" i="1"/>
  <c r="B160" i="1"/>
  <c r="D159" i="1"/>
  <c r="B159" i="1"/>
  <c r="D158" i="1"/>
  <c r="B158" i="1"/>
  <c r="D157" i="1"/>
  <c r="B157" i="1"/>
  <c r="D156" i="1"/>
  <c r="B156" i="1"/>
  <c r="D155" i="1"/>
  <c r="B155" i="1"/>
  <c r="D154" i="1"/>
  <c r="B154" i="1"/>
  <c r="D153" i="1"/>
  <c r="B153" i="1"/>
  <c r="D152" i="1"/>
  <c r="B152" i="1"/>
  <c r="D151" i="1"/>
  <c r="B151" i="1"/>
  <c r="D147" i="1"/>
  <c r="B147" i="1"/>
  <c r="D146" i="1"/>
  <c r="B146" i="1"/>
  <c r="D145" i="1"/>
  <c r="B145" i="1"/>
  <c r="D144" i="1"/>
  <c r="B144" i="1"/>
  <c r="D143" i="1"/>
  <c r="B143" i="1"/>
  <c r="D142" i="1"/>
  <c r="B142" i="1"/>
  <c r="D141" i="1"/>
  <c r="B141" i="1"/>
  <c r="D140" i="1"/>
  <c r="B140" i="1"/>
  <c r="D139" i="1"/>
  <c r="B139" i="1"/>
  <c r="D138" i="1"/>
  <c r="B138" i="1"/>
  <c r="D137" i="1"/>
  <c r="B137" i="1"/>
  <c r="D136" i="1"/>
  <c r="B136" i="1"/>
  <c r="D135" i="1"/>
  <c r="B135" i="1"/>
  <c r="D134" i="1"/>
  <c r="B134" i="1"/>
  <c r="D133" i="1"/>
  <c r="B133" i="1"/>
  <c r="D132" i="1"/>
  <c r="B132" i="1"/>
  <c r="D131" i="1"/>
  <c r="B131" i="1"/>
  <c r="D130" i="1"/>
  <c r="B130" i="1"/>
  <c r="D129" i="1"/>
  <c r="B129" i="1"/>
  <c r="D128" i="1"/>
  <c r="B128" i="1"/>
  <c r="D124" i="1"/>
  <c r="B124" i="1"/>
  <c r="D123" i="1"/>
  <c r="B123" i="1"/>
  <c r="D122" i="1"/>
  <c r="B122" i="1"/>
  <c r="D121" i="1"/>
  <c r="B121" i="1"/>
  <c r="D120" i="1"/>
  <c r="B120" i="1"/>
  <c r="D119" i="1"/>
  <c r="B119" i="1"/>
  <c r="D118" i="1"/>
  <c r="B118" i="1"/>
  <c r="D117" i="1"/>
  <c r="B117" i="1"/>
  <c r="D116" i="1"/>
  <c r="B116" i="1"/>
  <c r="D115" i="1"/>
  <c r="B115" i="1"/>
  <c r="D114" i="1"/>
  <c r="B114" i="1"/>
  <c r="D113" i="1"/>
  <c r="B113" i="1"/>
  <c r="D112" i="1"/>
  <c r="B112" i="1"/>
  <c r="D111" i="1"/>
  <c r="B111" i="1"/>
  <c r="D110" i="1"/>
  <c r="B110" i="1"/>
  <c r="D109" i="1"/>
  <c r="B109" i="1"/>
  <c r="D108" i="1"/>
  <c r="B108" i="1"/>
  <c r="D107" i="1"/>
  <c r="B107" i="1"/>
  <c r="D106" i="1"/>
  <c r="B106" i="1"/>
  <c r="D105" i="1"/>
  <c r="B105" i="1"/>
  <c r="D104" i="1"/>
  <c r="B104" i="1"/>
  <c r="D103" i="1"/>
  <c r="B103" i="1"/>
  <c r="D99" i="1"/>
  <c r="B99" i="1"/>
  <c r="D98" i="1"/>
  <c r="B98" i="1"/>
  <c r="D97" i="1"/>
  <c r="B97" i="1"/>
  <c r="D96" i="1"/>
  <c r="B96" i="1"/>
  <c r="D95" i="1"/>
  <c r="B95" i="1"/>
  <c r="D94" i="1"/>
  <c r="B94" i="1"/>
  <c r="D93" i="1"/>
  <c r="B93" i="1"/>
  <c r="D92" i="1"/>
  <c r="B92" i="1"/>
  <c r="D91" i="1"/>
  <c r="B91" i="1"/>
  <c r="D90" i="1"/>
  <c r="B90" i="1"/>
  <c r="D89" i="1"/>
  <c r="B89" i="1"/>
  <c r="D88" i="1"/>
  <c r="B88" i="1"/>
  <c r="D87" i="1"/>
  <c r="B87" i="1"/>
  <c r="D86" i="1"/>
  <c r="B86" i="1"/>
  <c r="D85" i="1"/>
  <c r="B85" i="1"/>
  <c r="D84" i="1"/>
  <c r="B84" i="1"/>
  <c r="D83" i="1"/>
  <c r="B83" i="1"/>
  <c r="D82" i="1"/>
  <c r="B82" i="1"/>
  <c r="D81" i="1"/>
  <c r="B81" i="1"/>
  <c r="D80" i="1"/>
  <c r="B80" i="1"/>
  <c r="D79" i="1"/>
  <c r="B79" i="1"/>
  <c r="D78" i="1"/>
  <c r="B78" i="1"/>
  <c r="D74" i="1"/>
  <c r="B74" i="1"/>
  <c r="D73" i="1"/>
  <c r="B73" i="1"/>
  <c r="D72" i="1"/>
  <c r="B72" i="1"/>
  <c r="D71" i="1"/>
  <c r="B71" i="1"/>
  <c r="D70" i="1"/>
  <c r="B70" i="1"/>
  <c r="D69" i="1"/>
  <c r="B69" i="1"/>
  <c r="D68" i="1"/>
  <c r="B68" i="1"/>
  <c r="D67" i="1"/>
  <c r="B67" i="1"/>
  <c r="D66" i="1"/>
  <c r="B66" i="1"/>
  <c r="D65" i="1"/>
  <c r="B65" i="1"/>
  <c r="D64" i="1"/>
  <c r="B64" i="1"/>
  <c r="D63" i="1"/>
  <c r="B63" i="1"/>
  <c r="D62" i="1"/>
  <c r="B62" i="1"/>
  <c r="D61" i="1"/>
  <c r="B61" i="1"/>
  <c r="D60" i="1"/>
  <c r="B60" i="1"/>
  <c r="D59" i="1"/>
  <c r="B59" i="1"/>
  <c r="D58" i="1"/>
  <c r="B58" i="1"/>
  <c r="D57" i="1"/>
  <c r="B57" i="1"/>
  <c r="D56" i="1"/>
  <c r="B56" i="1"/>
  <c r="D55" i="1"/>
  <c r="B55" i="1"/>
  <c r="D54" i="1"/>
  <c r="B54" i="1"/>
  <c r="D53" i="1"/>
  <c r="B53" i="1"/>
  <c r="D49" i="1"/>
  <c r="B49" i="1"/>
  <c r="D48" i="1"/>
  <c r="B48" i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8" i="1"/>
  <c r="B28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D7" i="1"/>
  <c r="B7" i="1"/>
  <c r="D6" i="1"/>
  <c r="B6" i="1"/>
  <c r="D5" i="1"/>
  <c r="B5" i="1"/>
</calcChain>
</file>

<file path=xl/sharedStrings.xml><?xml version="1.0" encoding="utf-8"?>
<sst xmlns="http://schemas.openxmlformats.org/spreadsheetml/2006/main" count="115" uniqueCount="14">
  <si>
    <t>Depth (m)</t>
  </si>
  <si>
    <t>Depth (ft)</t>
  </si>
  <si>
    <t>Temp (C)</t>
  </si>
  <si>
    <t>Temp (F)</t>
  </si>
  <si>
    <t>DO %</t>
  </si>
  <si>
    <t>DO mg/l</t>
  </si>
  <si>
    <t>Conductivity</t>
  </si>
  <si>
    <t>DATA NOT ENTERED. PROBE SLEEVE NOT REMOVED; INACCURATE DATA</t>
  </si>
  <si>
    <t xml:space="preserve">Depth (ft) </t>
  </si>
  <si>
    <t>Depth ft</t>
  </si>
  <si>
    <t>Temp ( C)</t>
  </si>
  <si>
    <t xml:space="preserve">Temp (F) </t>
  </si>
  <si>
    <t>37,1</t>
  </si>
  <si>
    <t>Grindstone Lake Oxythermal Data Summer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</si>
</sst>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1" fillId="0" borderId="0" xfId="0" applyNumberFormat="1" applyFont="1"/>
    <xf numFmtId="2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0" applyNumberFormat="1"/>
    <xf numFmtId="14" fontId="1" fillId="2" borderId="0" xfId="0" applyNumberFormat="1" applyFont="1" applyFill="1"/>
    <xf numFmtId="0" fontId="1" fillId="2" borderId="0" xfId="0" applyFont="1" applyFill="1"/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66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5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9F32-8DD1-473C-89BE-45D3A584D508}">
  <sheetPr>
    <pageSetUpPr fitToPage="1"/>
  </sheetPr>
  <dimension ref="A1:J377"/>
  <sheetViews>
    <sheetView tabSelected="1" zoomScale="85" zoomScaleNormal="85" zoomScaleSheetLayoutView="72" workbookViewId="0"/>
  </sheetViews>
  <sheetFormatPr defaultRowHeight="14.4" x14ac:dyDescent="0.3"/>
  <cols>
    <col min="1" max="7" width="11.77734375" customWidth="1"/>
  </cols>
  <sheetData>
    <row r="1" spans="1:7" ht="18" x14ac:dyDescent="0.35">
      <c r="A1" s="30" t="s">
        <v>13</v>
      </c>
      <c r="B1" s="31"/>
      <c r="C1" s="31"/>
      <c r="D1" s="31"/>
      <c r="E1" s="32"/>
      <c r="F1" s="32"/>
      <c r="G1" s="32"/>
    </row>
    <row r="2" spans="1:7" ht="18" x14ac:dyDescent="0.35">
      <c r="A2" s="33">
        <v>2024</v>
      </c>
    </row>
    <row r="3" spans="1:7" x14ac:dyDescent="0.3">
      <c r="A3" s="3">
        <v>45457</v>
      </c>
    </row>
    <row r="4" spans="1:7" x14ac:dyDescent="0.3">
      <c r="A4" s="28" t="s">
        <v>0</v>
      </c>
      <c r="B4" s="28" t="s">
        <v>1</v>
      </c>
      <c r="C4" s="28" t="s">
        <v>2</v>
      </c>
      <c r="D4" s="28" t="s">
        <v>3</v>
      </c>
      <c r="E4" s="28" t="s">
        <v>4</v>
      </c>
      <c r="F4" s="28" t="s">
        <v>5</v>
      </c>
      <c r="G4" s="28" t="s">
        <v>6</v>
      </c>
    </row>
    <row r="5" spans="1:7" x14ac:dyDescent="0.3">
      <c r="A5" s="1">
        <v>1</v>
      </c>
      <c r="B5" s="11">
        <f>A5*3.28</f>
        <v>3.28</v>
      </c>
      <c r="C5" s="26">
        <v>19.100000000000001</v>
      </c>
      <c r="D5" s="11">
        <f>(1.8*C5)+32</f>
        <v>66.38</v>
      </c>
      <c r="E5" s="11">
        <v>103.1</v>
      </c>
      <c r="F5" s="10">
        <v>9.58</v>
      </c>
      <c r="G5" s="10">
        <v>141.80000000000001</v>
      </c>
    </row>
    <row r="6" spans="1:7" x14ac:dyDescent="0.3">
      <c r="A6" s="1">
        <v>2</v>
      </c>
      <c r="B6" s="11">
        <f t="shared" ref="B6:B24" si="0">A6*3.28</f>
        <v>6.56</v>
      </c>
      <c r="C6" s="26">
        <v>18.399999999999999</v>
      </c>
      <c r="D6" s="11">
        <f t="shared" ref="D6:D24" si="1">(1.8*C6)+32</f>
        <v>65.12</v>
      </c>
      <c r="E6" s="11">
        <v>103.6</v>
      </c>
      <c r="F6" s="10">
        <v>9.75</v>
      </c>
      <c r="G6" s="10">
        <v>143.4</v>
      </c>
    </row>
    <row r="7" spans="1:7" x14ac:dyDescent="0.3">
      <c r="A7" s="1">
        <v>3</v>
      </c>
      <c r="B7" s="11">
        <f t="shared" si="0"/>
        <v>9.84</v>
      </c>
      <c r="C7" s="26">
        <v>18.100000000000001</v>
      </c>
      <c r="D7" s="11">
        <f t="shared" si="1"/>
        <v>64.580000000000013</v>
      </c>
      <c r="E7" s="11">
        <v>103.8</v>
      </c>
      <c r="F7" s="10">
        <v>9.83</v>
      </c>
      <c r="G7" s="10">
        <v>143.9</v>
      </c>
    </row>
    <row r="8" spans="1:7" x14ac:dyDescent="0.3">
      <c r="A8" s="1">
        <v>4</v>
      </c>
      <c r="B8" s="11">
        <f t="shared" si="0"/>
        <v>13.12</v>
      </c>
      <c r="C8" s="26">
        <v>17.8</v>
      </c>
      <c r="D8" s="11">
        <f t="shared" si="1"/>
        <v>64.039999999999992</v>
      </c>
      <c r="E8" s="11">
        <v>103.6</v>
      </c>
      <c r="F8" s="10">
        <v>9.84</v>
      </c>
      <c r="G8" s="10">
        <v>144.30000000000001</v>
      </c>
    </row>
    <row r="9" spans="1:7" x14ac:dyDescent="0.3">
      <c r="A9" s="1">
        <v>5</v>
      </c>
      <c r="B9" s="11">
        <f t="shared" si="0"/>
        <v>16.399999999999999</v>
      </c>
      <c r="C9" s="26">
        <v>17.600000000000001</v>
      </c>
      <c r="D9" s="11">
        <f t="shared" si="1"/>
        <v>63.680000000000007</v>
      </c>
      <c r="E9" s="11">
        <v>103.5</v>
      </c>
      <c r="F9" s="10">
        <v>9.89</v>
      </c>
      <c r="G9" s="10">
        <v>144.80000000000001</v>
      </c>
    </row>
    <row r="10" spans="1:7" x14ac:dyDescent="0.3">
      <c r="A10" s="1">
        <v>6</v>
      </c>
      <c r="B10" s="11">
        <f t="shared" si="0"/>
        <v>19.68</v>
      </c>
      <c r="C10" s="26">
        <v>17.5</v>
      </c>
      <c r="D10" s="11">
        <f t="shared" si="1"/>
        <v>63.5</v>
      </c>
      <c r="E10" s="11">
        <v>103.6</v>
      </c>
      <c r="F10" s="10">
        <v>9.91</v>
      </c>
      <c r="G10" s="10">
        <v>144.69999999999999</v>
      </c>
    </row>
    <row r="11" spans="1:7" x14ac:dyDescent="0.3">
      <c r="A11" s="1">
        <v>7</v>
      </c>
      <c r="B11" s="11">
        <f t="shared" si="0"/>
        <v>22.959999999999997</v>
      </c>
      <c r="C11" s="26">
        <v>17.399999999999999</v>
      </c>
      <c r="D11" s="11">
        <f t="shared" si="1"/>
        <v>63.319999999999993</v>
      </c>
      <c r="E11" s="11">
        <v>103.4</v>
      </c>
      <c r="F11" s="10">
        <v>9.91</v>
      </c>
      <c r="G11" s="10">
        <v>145.30000000000001</v>
      </c>
    </row>
    <row r="12" spans="1:7" x14ac:dyDescent="0.3">
      <c r="A12" s="1">
        <v>8</v>
      </c>
      <c r="B12" s="11">
        <f t="shared" si="0"/>
        <v>26.24</v>
      </c>
      <c r="C12" s="26">
        <v>17.7</v>
      </c>
      <c r="D12" s="11">
        <f t="shared" si="1"/>
        <v>63.86</v>
      </c>
      <c r="E12" s="11">
        <v>100</v>
      </c>
      <c r="F12" s="10">
        <v>9.5500000000000007</v>
      </c>
      <c r="G12" s="10">
        <v>141.80000000000001</v>
      </c>
    </row>
    <row r="13" spans="1:7" x14ac:dyDescent="0.3">
      <c r="A13" s="1">
        <v>9</v>
      </c>
      <c r="B13" s="11">
        <f t="shared" si="0"/>
        <v>29.52</v>
      </c>
      <c r="C13" s="26">
        <v>16.600000000000001</v>
      </c>
      <c r="D13" s="11">
        <f t="shared" si="1"/>
        <v>61.88</v>
      </c>
      <c r="E13" s="11">
        <v>96.5</v>
      </c>
      <c r="F13" s="10">
        <v>9.4</v>
      </c>
      <c r="G13" s="10">
        <v>142.30000000000001</v>
      </c>
    </row>
    <row r="14" spans="1:7" x14ac:dyDescent="0.3">
      <c r="A14" s="1">
        <v>10</v>
      </c>
      <c r="B14" s="11">
        <f t="shared" si="0"/>
        <v>32.799999999999997</v>
      </c>
      <c r="C14" s="26">
        <v>15.6</v>
      </c>
      <c r="D14" s="11">
        <f t="shared" si="1"/>
        <v>60.08</v>
      </c>
      <c r="E14" s="11">
        <v>94.4</v>
      </c>
      <c r="F14" s="10">
        <v>9.43</v>
      </c>
      <c r="G14" s="10">
        <v>142.9</v>
      </c>
    </row>
    <row r="15" spans="1:7" x14ac:dyDescent="0.3">
      <c r="A15" s="1">
        <v>11</v>
      </c>
      <c r="B15" s="11">
        <f t="shared" si="0"/>
        <v>36.08</v>
      </c>
      <c r="C15" s="26">
        <v>14.4</v>
      </c>
      <c r="D15" s="11">
        <f t="shared" si="1"/>
        <v>57.92</v>
      </c>
      <c r="E15" s="11">
        <v>89.3</v>
      </c>
      <c r="F15" s="10">
        <v>9.11</v>
      </c>
      <c r="G15" s="10">
        <v>143.1</v>
      </c>
    </row>
    <row r="16" spans="1:7" x14ac:dyDescent="0.3">
      <c r="A16" s="1">
        <v>12</v>
      </c>
      <c r="B16" s="11">
        <f t="shared" si="0"/>
        <v>39.36</v>
      </c>
      <c r="C16" s="26">
        <v>13.3</v>
      </c>
      <c r="D16" s="11">
        <f t="shared" si="1"/>
        <v>55.94</v>
      </c>
      <c r="E16" s="11">
        <v>77</v>
      </c>
      <c r="F16" s="10">
        <v>8.0399999999999991</v>
      </c>
      <c r="G16" s="10">
        <v>143.80000000000001</v>
      </c>
    </row>
    <row r="17" spans="1:7" x14ac:dyDescent="0.3">
      <c r="A17" s="1">
        <v>13</v>
      </c>
      <c r="B17" s="11">
        <f t="shared" si="0"/>
        <v>42.64</v>
      </c>
      <c r="C17" s="26">
        <v>12.6</v>
      </c>
      <c r="D17" s="11">
        <f t="shared" si="1"/>
        <v>54.68</v>
      </c>
      <c r="E17" s="11">
        <v>70.900000000000006</v>
      </c>
      <c r="F17" s="10">
        <v>7.53</v>
      </c>
      <c r="G17" s="10">
        <v>143.6</v>
      </c>
    </row>
    <row r="18" spans="1:7" x14ac:dyDescent="0.3">
      <c r="A18" s="1">
        <v>14</v>
      </c>
      <c r="B18" s="11">
        <f t="shared" si="0"/>
        <v>45.919999999999995</v>
      </c>
      <c r="C18" s="26">
        <v>11.6</v>
      </c>
      <c r="D18" s="11">
        <f t="shared" si="1"/>
        <v>52.879999999999995</v>
      </c>
      <c r="E18" s="11">
        <v>60</v>
      </c>
      <c r="F18" s="10">
        <v>6.52</v>
      </c>
      <c r="G18" s="10">
        <v>144.69999999999999</v>
      </c>
    </row>
    <row r="19" spans="1:7" x14ac:dyDescent="0.3">
      <c r="A19" s="1">
        <v>15</v>
      </c>
      <c r="B19" s="11">
        <f t="shared" si="0"/>
        <v>49.199999999999996</v>
      </c>
      <c r="C19" s="26">
        <v>10.8</v>
      </c>
      <c r="D19" s="11">
        <f t="shared" si="1"/>
        <v>51.44</v>
      </c>
      <c r="E19" s="11">
        <v>48.3</v>
      </c>
      <c r="F19" s="10">
        <v>5.35</v>
      </c>
      <c r="G19" s="10">
        <v>145.6</v>
      </c>
    </row>
    <row r="20" spans="1:7" x14ac:dyDescent="0.3">
      <c r="A20" s="1">
        <v>16</v>
      </c>
      <c r="B20" s="11">
        <f t="shared" si="0"/>
        <v>52.48</v>
      </c>
      <c r="C20" s="26">
        <v>10.4</v>
      </c>
      <c r="D20" s="11">
        <f t="shared" si="1"/>
        <v>50.72</v>
      </c>
      <c r="E20" s="11">
        <v>35.299999999999997</v>
      </c>
      <c r="F20" s="10">
        <v>3.93</v>
      </c>
      <c r="G20" s="10">
        <v>147.69999999999999</v>
      </c>
    </row>
    <row r="21" spans="1:7" x14ac:dyDescent="0.3">
      <c r="A21" s="1">
        <v>17</v>
      </c>
      <c r="B21" s="11">
        <f t="shared" si="0"/>
        <v>55.76</v>
      </c>
      <c r="C21" s="26">
        <v>10.1</v>
      </c>
      <c r="D21" s="11">
        <f t="shared" si="1"/>
        <v>50.18</v>
      </c>
      <c r="E21" s="11">
        <v>29.4</v>
      </c>
      <c r="F21" s="10">
        <v>3.3</v>
      </c>
      <c r="G21" s="10">
        <v>148.6</v>
      </c>
    </row>
    <row r="22" spans="1:7" x14ac:dyDescent="0.3">
      <c r="A22" s="1">
        <v>18</v>
      </c>
      <c r="B22" s="11">
        <f t="shared" si="0"/>
        <v>59.04</v>
      </c>
      <c r="C22" s="26">
        <v>9.9</v>
      </c>
      <c r="D22" s="11">
        <f t="shared" si="1"/>
        <v>49.82</v>
      </c>
      <c r="E22" s="11">
        <v>2.5</v>
      </c>
      <c r="F22" s="10">
        <v>0.26</v>
      </c>
      <c r="G22" s="10">
        <v>149.19999999999999</v>
      </c>
    </row>
    <row r="23" spans="1:7" x14ac:dyDescent="0.3">
      <c r="A23" s="1">
        <v>19</v>
      </c>
      <c r="B23" s="11">
        <f t="shared" si="0"/>
        <v>62.319999999999993</v>
      </c>
      <c r="C23" s="26">
        <v>9.9</v>
      </c>
      <c r="D23" s="11">
        <f t="shared" si="1"/>
        <v>49.82</v>
      </c>
      <c r="E23" s="11">
        <v>1</v>
      </c>
      <c r="F23" s="10">
        <v>0.11</v>
      </c>
      <c r="G23" s="10">
        <v>149.5</v>
      </c>
    </row>
    <row r="24" spans="1:7" x14ac:dyDescent="0.3">
      <c r="A24" s="1">
        <v>20</v>
      </c>
      <c r="B24" s="11">
        <f t="shared" si="0"/>
        <v>65.599999999999994</v>
      </c>
      <c r="C24" s="26">
        <v>9.9</v>
      </c>
      <c r="D24" s="11">
        <f t="shared" si="1"/>
        <v>49.82</v>
      </c>
      <c r="E24" s="11">
        <v>0.4</v>
      </c>
      <c r="F24" s="10">
        <v>0.04</v>
      </c>
      <c r="G24" s="10">
        <v>166.7</v>
      </c>
    </row>
    <row r="26" spans="1:7" x14ac:dyDescent="0.3">
      <c r="A26" s="3">
        <v>45470</v>
      </c>
    </row>
    <row r="27" spans="1:7" x14ac:dyDescent="0.3">
      <c r="A27" s="28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</row>
    <row r="28" spans="1:7" x14ac:dyDescent="0.3">
      <c r="A28" s="1">
        <v>1</v>
      </c>
      <c r="B28" s="11">
        <f>A28*3.28</f>
        <v>3.28</v>
      </c>
      <c r="C28" s="26">
        <v>22</v>
      </c>
      <c r="D28" s="11">
        <f>(1.8*C28)+32</f>
        <v>71.599999999999994</v>
      </c>
      <c r="E28" s="11">
        <v>101.6</v>
      </c>
      <c r="F28" s="10">
        <v>8.9</v>
      </c>
      <c r="G28" s="11">
        <v>140</v>
      </c>
    </row>
    <row r="29" spans="1:7" x14ac:dyDescent="0.3">
      <c r="A29" s="1">
        <v>2</v>
      </c>
      <c r="B29" s="11">
        <f t="shared" ref="B29:B49" si="2">A29*3.28</f>
        <v>6.56</v>
      </c>
      <c r="C29" s="26">
        <v>21.5</v>
      </c>
      <c r="D29" s="11">
        <f t="shared" ref="D29:D49" si="3">(1.8*C29)+32</f>
        <v>70.7</v>
      </c>
      <c r="E29" s="11">
        <v>102.3</v>
      </c>
      <c r="F29" s="10">
        <v>9.0299999999999994</v>
      </c>
      <c r="G29" s="11">
        <v>140.80000000000001</v>
      </c>
    </row>
    <row r="30" spans="1:7" x14ac:dyDescent="0.3">
      <c r="A30" s="1">
        <v>3</v>
      </c>
      <c r="B30" s="11">
        <f t="shared" si="2"/>
        <v>9.84</v>
      </c>
      <c r="C30" s="26">
        <v>21.3</v>
      </c>
      <c r="D30" s="11">
        <f t="shared" si="3"/>
        <v>70.34</v>
      </c>
      <c r="E30" s="11">
        <v>102.4</v>
      </c>
      <c r="F30" s="10">
        <v>9.08</v>
      </c>
      <c r="G30" s="11">
        <v>141</v>
      </c>
    </row>
    <row r="31" spans="1:7" x14ac:dyDescent="0.3">
      <c r="A31" s="1">
        <v>4</v>
      </c>
      <c r="B31" s="11">
        <f t="shared" si="2"/>
        <v>13.12</v>
      </c>
      <c r="C31" s="26">
        <v>21.1</v>
      </c>
      <c r="D31" s="11">
        <f t="shared" si="3"/>
        <v>69.98</v>
      </c>
      <c r="E31" s="11">
        <v>102.5</v>
      </c>
      <c r="F31" s="10">
        <v>9.11</v>
      </c>
      <c r="G31" s="11">
        <v>141.5</v>
      </c>
    </row>
    <row r="32" spans="1:7" x14ac:dyDescent="0.3">
      <c r="A32" s="1">
        <v>5</v>
      </c>
      <c r="B32" s="11">
        <f t="shared" si="2"/>
        <v>16.399999999999999</v>
      </c>
      <c r="C32" s="26">
        <v>21</v>
      </c>
      <c r="D32" s="11">
        <f t="shared" si="3"/>
        <v>69.800000000000011</v>
      </c>
      <c r="E32" s="11">
        <v>102.3</v>
      </c>
      <c r="F32" s="10">
        <v>9.11</v>
      </c>
      <c r="G32" s="11">
        <v>141.80000000000001</v>
      </c>
    </row>
    <row r="33" spans="1:7" x14ac:dyDescent="0.3">
      <c r="A33" s="1">
        <v>6</v>
      </c>
      <c r="B33" s="11">
        <f t="shared" si="2"/>
        <v>19.68</v>
      </c>
      <c r="C33" s="26">
        <v>20.9</v>
      </c>
      <c r="D33" s="11">
        <f t="shared" si="3"/>
        <v>69.62</v>
      </c>
      <c r="E33" s="11">
        <v>102</v>
      </c>
      <c r="F33" s="10">
        <v>9.11</v>
      </c>
      <c r="G33" s="11">
        <v>141.80000000000001</v>
      </c>
    </row>
    <row r="34" spans="1:7" x14ac:dyDescent="0.3">
      <c r="A34" s="1">
        <v>7</v>
      </c>
      <c r="B34" s="11">
        <f t="shared" si="2"/>
        <v>22.959999999999997</v>
      </c>
      <c r="C34" s="26">
        <v>20</v>
      </c>
      <c r="D34" s="11">
        <f t="shared" si="3"/>
        <v>68</v>
      </c>
      <c r="E34" s="11">
        <v>100.7</v>
      </c>
      <c r="F34" s="10">
        <v>9.15</v>
      </c>
      <c r="G34" s="11">
        <v>142.69999999999999</v>
      </c>
    </row>
    <row r="35" spans="1:7" x14ac:dyDescent="0.3">
      <c r="A35" s="1">
        <v>8</v>
      </c>
      <c r="B35" s="11">
        <f t="shared" si="2"/>
        <v>26.24</v>
      </c>
      <c r="C35" s="26">
        <v>18.7</v>
      </c>
      <c r="D35" s="11">
        <f t="shared" si="3"/>
        <v>65.66</v>
      </c>
      <c r="E35" s="11">
        <v>98.4</v>
      </c>
      <c r="F35" s="10">
        <v>9.16</v>
      </c>
      <c r="G35" s="11">
        <v>144.30000000000001</v>
      </c>
    </row>
    <row r="36" spans="1:7" x14ac:dyDescent="0.3">
      <c r="A36" s="1">
        <v>9</v>
      </c>
      <c r="B36" s="11">
        <f t="shared" si="2"/>
        <v>29.52</v>
      </c>
      <c r="C36" s="26">
        <v>17.399999999999999</v>
      </c>
      <c r="D36" s="11">
        <f t="shared" si="3"/>
        <v>63.319999999999993</v>
      </c>
      <c r="E36" s="11">
        <v>93.7</v>
      </c>
      <c r="F36" s="10">
        <v>8.9700000000000006</v>
      </c>
      <c r="G36" s="11">
        <v>145.9</v>
      </c>
    </row>
    <row r="37" spans="1:7" x14ac:dyDescent="0.3">
      <c r="A37" s="1">
        <v>10</v>
      </c>
      <c r="B37" s="11">
        <f t="shared" si="2"/>
        <v>32.799999999999997</v>
      </c>
      <c r="C37" s="26">
        <v>16</v>
      </c>
      <c r="D37" s="11">
        <f t="shared" si="3"/>
        <v>60.8</v>
      </c>
      <c r="E37" s="11">
        <v>71.8</v>
      </c>
      <c r="F37" s="10">
        <v>7.08</v>
      </c>
      <c r="G37" s="11">
        <v>143.6</v>
      </c>
    </row>
    <row r="38" spans="1:7" x14ac:dyDescent="0.3">
      <c r="A38" s="1">
        <v>11</v>
      </c>
      <c r="B38" s="11">
        <f t="shared" si="2"/>
        <v>36.08</v>
      </c>
      <c r="C38" s="26">
        <v>15</v>
      </c>
      <c r="D38" s="11">
        <f t="shared" si="3"/>
        <v>59</v>
      </c>
      <c r="E38" s="11">
        <v>70.900000000000006</v>
      </c>
      <c r="F38" s="10">
        <v>7.14</v>
      </c>
      <c r="G38" s="11">
        <v>143.6</v>
      </c>
    </row>
    <row r="39" spans="1:7" x14ac:dyDescent="0.3">
      <c r="A39" s="1">
        <v>12</v>
      </c>
      <c r="B39" s="11">
        <f t="shared" si="2"/>
        <v>39.36</v>
      </c>
      <c r="C39" s="26">
        <v>13.5</v>
      </c>
      <c r="D39" s="11">
        <f t="shared" si="3"/>
        <v>56.3</v>
      </c>
      <c r="E39" s="11">
        <v>57</v>
      </c>
      <c r="F39" s="10">
        <v>5.9</v>
      </c>
      <c r="G39" s="11">
        <v>144</v>
      </c>
    </row>
    <row r="40" spans="1:7" x14ac:dyDescent="0.3">
      <c r="A40" s="1">
        <v>13</v>
      </c>
      <c r="B40" s="11">
        <f t="shared" si="2"/>
        <v>42.64</v>
      </c>
      <c r="C40" s="26">
        <v>12.6</v>
      </c>
      <c r="D40" s="11">
        <f t="shared" si="3"/>
        <v>54.68</v>
      </c>
      <c r="E40" s="11">
        <v>41</v>
      </c>
      <c r="F40" s="10">
        <v>4.33</v>
      </c>
      <c r="G40" s="11">
        <v>145.1</v>
      </c>
    </row>
    <row r="41" spans="1:7" x14ac:dyDescent="0.3">
      <c r="A41" s="1">
        <v>14</v>
      </c>
      <c r="B41" s="11">
        <f t="shared" si="2"/>
        <v>45.919999999999995</v>
      </c>
      <c r="C41" s="26">
        <v>13.2</v>
      </c>
      <c r="D41" s="11">
        <f t="shared" si="3"/>
        <v>55.76</v>
      </c>
      <c r="E41" s="11">
        <v>49.5</v>
      </c>
      <c r="F41" s="10">
        <v>5.19</v>
      </c>
      <c r="G41" s="11">
        <v>144.4</v>
      </c>
    </row>
    <row r="42" spans="1:7" x14ac:dyDescent="0.3">
      <c r="A42" s="1">
        <v>15</v>
      </c>
      <c r="B42" s="11">
        <f t="shared" si="2"/>
        <v>49.199999999999996</v>
      </c>
      <c r="C42" s="26">
        <v>12.5</v>
      </c>
      <c r="D42" s="11">
        <f t="shared" si="3"/>
        <v>54.5</v>
      </c>
      <c r="E42" s="11">
        <v>44.7</v>
      </c>
      <c r="F42" s="10">
        <v>4.6100000000000003</v>
      </c>
      <c r="G42" s="11">
        <v>145.9</v>
      </c>
    </row>
    <row r="43" spans="1:7" x14ac:dyDescent="0.3">
      <c r="A43" s="1">
        <v>16</v>
      </c>
      <c r="B43" s="11">
        <f t="shared" si="2"/>
        <v>52.48</v>
      </c>
      <c r="C43" s="26">
        <v>13.7</v>
      </c>
      <c r="D43" s="11">
        <f t="shared" si="3"/>
        <v>56.66</v>
      </c>
      <c r="E43" s="11">
        <v>58.9</v>
      </c>
      <c r="F43" s="10">
        <v>6.12</v>
      </c>
      <c r="G43" s="11">
        <v>144.30000000000001</v>
      </c>
    </row>
    <row r="44" spans="1:7" x14ac:dyDescent="0.3">
      <c r="A44" s="1">
        <v>17</v>
      </c>
      <c r="B44" s="11">
        <f t="shared" si="2"/>
        <v>55.76</v>
      </c>
      <c r="C44" s="26">
        <v>12.7</v>
      </c>
      <c r="D44" s="11">
        <f t="shared" si="3"/>
        <v>54.86</v>
      </c>
      <c r="E44" s="11">
        <v>48.2</v>
      </c>
      <c r="F44" s="10">
        <v>5.03</v>
      </c>
      <c r="G44" s="11">
        <v>145.5</v>
      </c>
    </row>
    <row r="45" spans="1:7" x14ac:dyDescent="0.3">
      <c r="A45" s="1">
        <v>18</v>
      </c>
      <c r="B45" s="11">
        <f t="shared" si="2"/>
        <v>59.04</v>
      </c>
      <c r="C45" s="26">
        <v>11.5</v>
      </c>
      <c r="D45" s="11">
        <f t="shared" si="3"/>
        <v>52.7</v>
      </c>
      <c r="E45" s="11">
        <v>23.3</v>
      </c>
      <c r="F45" s="10">
        <v>2.0499999999999998</v>
      </c>
      <c r="G45" s="11">
        <v>148.5</v>
      </c>
    </row>
    <row r="46" spans="1:7" x14ac:dyDescent="0.3">
      <c r="A46" s="1">
        <v>19</v>
      </c>
      <c r="B46" s="11">
        <f t="shared" si="2"/>
        <v>62.319999999999993</v>
      </c>
      <c r="C46" s="26">
        <v>10.7</v>
      </c>
      <c r="D46" s="11">
        <f t="shared" si="3"/>
        <v>51.26</v>
      </c>
      <c r="E46" s="11">
        <v>9.5</v>
      </c>
      <c r="F46" s="10">
        <v>1.05</v>
      </c>
      <c r="G46" s="11">
        <v>150.6</v>
      </c>
    </row>
    <row r="47" spans="1:7" x14ac:dyDescent="0.3">
      <c r="A47" s="1">
        <v>20</v>
      </c>
      <c r="B47" s="11">
        <f t="shared" si="2"/>
        <v>65.599999999999994</v>
      </c>
      <c r="C47" s="26">
        <v>10.5</v>
      </c>
      <c r="D47" s="11">
        <f t="shared" si="3"/>
        <v>50.900000000000006</v>
      </c>
      <c r="E47" s="11">
        <v>5.2</v>
      </c>
      <c r="F47" s="10">
        <v>0.56999999999999995</v>
      </c>
      <c r="G47" s="11">
        <v>151.19999999999999</v>
      </c>
    </row>
    <row r="48" spans="1:7" x14ac:dyDescent="0.3">
      <c r="A48" s="1">
        <v>21</v>
      </c>
      <c r="B48" s="11">
        <f t="shared" si="2"/>
        <v>68.88</v>
      </c>
      <c r="C48" s="26">
        <v>10.5</v>
      </c>
      <c r="D48" s="11">
        <f t="shared" si="3"/>
        <v>50.900000000000006</v>
      </c>
      <c r="E48" s="11">
        <v>3.9</v>
      </c>
      <c r="F48" s="10">
        <v>0.45</v>
      </c>
      <c r="G48" s="11">
        <v>150.9</v>
      </c>
    </row>
    <row r="49" spans="1:7" x14ac:dyDescent="0.3">
      <c r="A49" s="1">
        <v>22</v>
      </c>
      <c r="B49" s="11">
        <f t="shared" si="2"/>
        <v>72.16</v>
      </c>
      <c r="C49" s="26">
        <v>10.3</v>
      </c>
      <c r="D49" s="11">
        <f t="shared" si="3"/>
        <v>50.540000000000006</v>
      </c>
      <c r="E49" s="11">
        <v>1.6</v>
      </c>
      <c r="F49" s="10">
        <v>0.17</v>
      </c>
      <c r="G49" s="11">
        <v>151.6</v>
      </c>
    </row>
    <row r="50" spans="1:7" x14ac:dyDescent="0.3">
      <c r="A50" s="1"/>
      <c r="C50" s="4"/>
    </row>
    <row r="51" spans="1:7" x14ac:dyDescent="0.3">
      <c r="A51" s="3">
        <v>45485</v>
      </c>
    </row>
    <row r="52" spans="1:7" x14ac:dyDescent="0.3">
      <c r="A52" s="28" t="s">
        <v>0</v>
      </c>
      <c r="B52" s="28" t="s">
        <v>1</v>
      </c>
      <c r="C52" s="28" t="s">
        <v>2</v>
      </c>
      <c r="D52" s="28" t="s">
        <v>3</v>
      </c>
      <c r="E52" s="28" t="s">
        <v>4</v>
      </c>
      <c r="F52" s="28" t="s">
        <v>5</v>
      </c>
      <c r="G52" s="28" t="s">
        <v>6</v>
      </c>
    </row>
    <row r="53" spans="1:7" x14ac:dyDescent="0.3">
      <c r="A53" s="1">
        <v>1</v>
      </c>
      <c r="B53" s="6">
        <f>A53*3.28</f>
        <v>3.28</v>
      </c>
      <c r="C53" s="4">
        <v>24.5</v>
      </c>
      <c r="D53" s="6">
        <f>(1.8*C53)+32</f>
        <v>76.099999999999994</v>
      </c>
      <c r="E53" s="6">
        <v>107.4</v>
      </c>
      <c r="F53">
        <v>8.99</v>
      </c>
      <c r="G53" s="6">
        <v>141</v>
      </c>
    </row>
    <row r="54" spans="1:7" x14ac:dyDescent="0.3">
      <c r="A54" s="1">
        <v>2</v>
      </c>
      <c r="B54" s="6">
        <f t="shared" ref="B54:B74" si="4">A54*3.28</f>
        <v>6.56</v>
      </c>
      <c r="C54" s="4">
        <v>23.9</v>
      </c>
      <c r="D54" s="6">
        <f t="shared" ref="D54:D74" si="5">(1.8*C54)+32</f>
        <v>75.02</v>
      </c>
      <c r="E54" s="6">
        <v>110.9</v>
      </c>
      <c r="F54">
        <v>9.36</v>
      </c>
      <c r="G54" s="6">
        <v>141.19999999999999</v>
      </c>
    </row>
    <row r="55" spans="1:7" x14ac:dyDescent="0.3">
      <c r="A55" s="1">
        <v>3</v>
      </c>
      <c r="B55" s="6">
        <f t="shared" si="4"/>
        <v>9.84</v>
      </c>
      <c r="C55" s="4">
        <v>23.7</v>
      </c>
      <c r="D55" s="6">
        <f t="shared" si="5"/>
        <v>74.66</v>
      </c>
      <c r="E55" s="6">
        <v>110.3</v>
      </c>
      <c r="F55">
        <v>9.35</v>
      </c>
      <c r="G55" s="6">
        <v>140.69999999999999</v>
      </c>
    </row>
    <row r="56" spans="1:7" x14ac:dyDescent="0.3">
      <c r="A56" s="1">
        <v>4</v>
      </c>
      <c r="B56" s="6">
        <f t="shared" si="4"/>
        <v>13.12</v>
      </c>
      <c r="C56" s="4">
        <v>23.2</v>
      </c>
      <c r="D56" s="6">
        <f t="shared" si="5"/>
        <v>73.759999999999991</v>
      </c>
      <c r="E56" s="6">
        <v>110.7</v>
      </c>
      <c r="F56">
        <v>9.4700000000000006</v>
      </c>
      <c r="G56" s="6">
        <v>140.69999999999999</v>
      </c>
    </row>
    <row r="57" spans="1:7" x14ac:dyDescent="0.3">
      <c r="A57" s="1">
        <v>5</v>
      </c>
      <c r="B57" s="6">
        <f t="shared" si="4"/>
        <v>16.399999999999999</v>
      </c>
      <c r="C57" s="4">
        <v>21.8</v>
      </c>
      <c r="D57" s="6">
        <f t="shared" si="5"/>
        <v>71.240000000000009</v>
      </c>
      <c r="E57" s="6">
        <v>108.2</v>
      </c>
      <c r="F57">
        <v>9.5</v>
      </c>
      <c r="G57" s="6">
        <v>140.5</v>
      </c>
    </row>
    <row r="58" spans="1:7" x14ac:dyDescent="0.3">
      <c r="A58" s="1">
        <v>6</v>
      </c>
      <c r="B58" s="6">
        <f t="shared" si="4"/>
        <v>19.68</v>
      </c>
      <c r="C58" s="4">
        <v>21.4</v>
      </c>
      <c r="D58" s="6">
        <f t="shared" si="5"/>
        <v>70.52</v>
      </c>
      <c r="E58" s="6">
        <v>105.2</v>
      </c>
      <c r="F58">
        <v>9.3000000000000007</v>
      </c>
      <c r="G58" s="6">
        <v>140.9</v>
      </c>
    </row>
    <row r="59" spans="1:7" x14ac:dyDescent="0.3">
      <c r="A59" s="1">
        <v>7</v>
      </c>
      <c r="B59" s="6">
        <f t="shared" si="4"/>
        <v>22.959999999999997</v>
      </c>
      <c r="C59" s="4">
        <v>21.1</v>
      </c>
      <c r="D59" s="6">
        <f t="shared" si="5"/>
        <v>69.98</v>
      </c>
      <c r="E59" s="6">
        <v>100.1</v>
      </c>
      <c r="F59">
        <v>8.89</v>
      </c>
      <c r="G59" s="6">
        <v>141.19999999999999</v>
      </c>
    </row>
    <row r="60" spans="1:7" x14ac:dyDescent="0.3">
      <c r="A60" s="1">
        <v>8</v>
      </c>
      <c r="B60" s="6">
        <f t="shared" si="4"/>
        <v>26.24</v>
      </c>
      <c r="C60" s="4">
        <v>20.3</v>
      </c>
      <c r="D60" s="6">
        <f t="shared" si="5"/>
        <v>68.539999999999992</v>
      </c>
      <c r="E60" s="6">
        <v>90.6</v>
      </c>
      <c r="F60">
        <v>8.17</v>
      </c>
      <c r="G60" s="6">
        <v>142.30000000000001</v>
      </c>
    </row>
    <row r="61" spans="1:7" x14ac:dyDescent="0.3">
      <c r="A61" s="1">
        <v>9</v>
      </c>
      <c r="B61" s="6">
        <f t="shared" si="4"/>
        <v>29.52</v>
      </c>
      <c r="C61" s="4">
        <v>19</v>
      </c>
      <c r="D61" s="6">
        <f t="shared" si="5"/>
        <v>66.2</v>
      </c>
      <c r="E61" s="6">
        <v>82.7</v>
      </c>
      <c r="F61">
        <v>7.63</v>
      </c>
      <c r="G61" s="6">
        <v>144.4</v>
      </c>
    </row>
    <row r="62" spans="1:7" x14ac:dyDescent="0.3">
      <c r="A62" s="1">
        <v>10</v>
      </c>
      <c r="B62" s="6">
        <f t="shared" si="4"/>
        <v>32.799999999999997</v>
      </c>
      <c r="C62" s="4">
        <v>17.899999999999999</v>
      </c>
      <c r="D62" s="6">
        <f t="shared" si="5"/>
        <v>64.22</v>
      </c>
      <c r="E62" s="6">
        <v>61.8</v>
      </c>
      <c r="F62">
        <v>5.86</v>
      </c>
      <c r="G62" s="6">
        <v>143.4</v>
      </c>
    </row>
    <row r="63" spans="1:7" x14ac:dyDescent="0.3">
      <c r="A63" s="1">
        <v>11</v>
      </c>
      <c r="B63" s="6">
        <f t="shared" si="4"/>
        <v>36.08</v>
      </c>
      <c r="C63" s="4">
        <v>15</v>
      </c>
      <c r="D63" s="6">
        <f t="shared" si="5"/>
        <v>59</v>
      </c>
      <c r="E63" s="6">
        <v>46</v>
      </c>
      <c r="F63">
        <v>4.66</v>
      </c>
      <c r="G63" s="6">
        <v>144.4</v>
      </c>
    </row>
    <row r="64" spans="1:7" x14ac:dyDescent="0.3">
      <c r="A64" s="1">
        <v>12</v>
      </c>
      <c r="B64" s="6">
        <f t="shared" si="4"/>
        <v>39.36</v>
      </c>
      <c r="C64" s="4">
        <v>13.5</v>
      </c>
      <c r="D64" s="6">
        <f t="shared" si="5"/>
        <v>56.3</v>
      </c>
      <c r="E64" s="6">
        <v>23.4</v>
      </c>
      <c r="F64">
        <v>2.44</v>
      </c>
      <c r="G64" s="6">
        <v>145.19999999999999</v>
      </c>
    </row>
    <row r="65" spans="1:8" x14ac:dyDescent="0.3">
      <c r="A65" s="1">
        <v>13</v>
      </c>
      <c r="B65" s="6">
        <f t="shared" si="4"/>
        <v>42.64</v>
      </c>
      <c r="C65" s="4">
        <v>12.5</v>
      </c>
      <c r="D65" s="6">
        <f t="shared" si="5"/>
        <v>54.5</v>
      </c>
      <c r="E65" s="6">
        <v>19.600000000000001</v>
      </c>
      <c r="F65">
        <v>2.1</v>
      </c>
      <c r="G65" s="6">
        <v>144.80000000000001</v>
      </c>
    </row>
    <row r="66" spans="1:8" x14ac:dyDescent="0.3">
      <c r="A66" s="1">
        <v>14</v>
      </c>
      <c r="B66" s="6">
        <f t="shared" si="4"/>
        <v>45.919999999999995</v>
      </c>
      <c r="C66" s="4">
        <v>11.7</v>
      </c>
      <c r="D66" s="6">
        <f t="shared" si="5"/>
        <v>53.06</v>
      </c>
      <c r="E66" s="6">
        <v>1.5</v>
      </c>
      <c r="F66">
        <v>0.16</v>
      </c>
      <c r="G66" s="6">
        <v>146.69999999999999</v>
      </c>
    </row>
    <row r="67" spans="1:8" x14ac:dyDescent="0.3">
      <c r="A67" s="1">
        <v>15</v>
      </c>
      <c r="B67" s="6">
        <f t="shared" si="4"/>
        <v>49.199999999999996</v>
      </c>
      <c r="C67" s="4">
        <v>11</v>
      </c>
      <c r="D67" s="6">
        <f t="shared" si="5"/>
        <v>51.8</v>
      </c>
      <c r="E67" s="6">
        <v>0.6</v>
      </c>
      <c r="F67">
        <v>0.06</v>
      </c>
      <c r="G67" s="6">
        <v>150.69999999999999</v>
      </c>
    </row>
    <row r="68" spans="1:8" x14ac:dyDescent="0.3">
      <c r="A68" s="1">
        <v>16</v>
      </c>
      <c r="B68" s="6">
        <f t="shared" si="4"/>
        <v>52.48</v>
      </c>
      <c r="C68" s="4">
        <v>10.6</v>
      </c>
      <c r="D68" s="6">
        <f t="shared" si="5"/>
        <v>51.08</v>
      </c>
      <c r="E68" s="6">
        <v>0.3</v>
      </c>
      <c r="F68">
        <v>0.03</v>
      </c>
      <c r="G68" s="6">
        <v>163.30000000000001</v>
      </c>
    </row>
    <row r="69" spans="1:8" x14ac:dyDescent="0.3">
      <c r="A69" s="1">
        <v>17</v>
      </c>
      <c r="B69" s="6">
        <f t="shared" si="4"/>
        <v>55.76</v>
      </c>
      <c r="C69" s="4">
        <v>10.3</v>
      </c>
      <c r="D69" s="6">
        <f t="shared" si="5"/>
        <v>50.540000000000006</v>
      </c>
      <c r="E69" s="6">
        <v>0.1</v>
      </c>
      <c r="F69">
        <v>0.01</v>
      </c>
      <c r="G69" s="6">
        <v>167.4</v>
      </c>
    </row>
    <row r="70" spans="1:8" x14ac:dyDescent="0.3">
      <c r="A70" s="1">
        <v>18</v>
      </c>
      <c r="B70" s="6">
        <f t="shared" si="4"/>
        <v>59.04</v>
      </c>
      <c r="C70" s="4">
        <v>10.199999999999999</v>
      </c>
      <c r="D70" s="6">
        <f t="shared" si="5"/>
        <v>50.36</v>
      </c>
      <c r="E70" s="6">
        <v>0</v>
      </c>
      <c r="F70">
        <v>0</v>
      </c>
      <c r="G70" s="6">
        <v>168.9</v>
      </c>
    </row>
    <row r="71" spans="1:8" x14ac:dyDescent="0.3">
      <c r="A71" s="1">
        <v>19</v>
      </c>
      <c r="B71" s="6">
        <f t="shared" si="4"/>
        <v>62.319999999999993</v>
      </c>
      <c r="C71" s="4">
        <v>10.199999999999999</v>
      </c>
      <c r="D71" s="6">
        <f t="shared" si="5"/>
        <v>50.36</v>
      </c>
      <c r="E71" s="6">
        <v>-0.1</v>
      </c>
      <c r="F71">
        <v>-0.02</v>
      </c>
      <c r="G71" s="6">
        <v>168.9</v>
      </c>
    </row>
    <row r="72" spans="1:8" x14ac:dyDescent="0.3">
      <c r="A72" s="1">
        <v>20</v>
      </c>
      <c r="B72" s="6">
        <f t="shared" si="4"/>
        <v>65.599999999999994</v>
      </c>
      <c r="C72" s="4">
        <v>10.1</v>
      </c>
      <c r="D72" s="6">
        <f t="shared" si="5"/>
        <v>50.18</v>
      </c>
      <c r="E72" s="6">
        <v>-0.2</v>
      </c>
      <c r="F72">
        <v>-0.03</v>
      </c>
      <c r="G72" s="6">
        <v>169.4</v>
      </c>
    </row>
    <row r="73" spans="1:8" x14ac:dyDescent="0.3">
      <c r="A73" s="1">
        <v>21</v>
      </c>
      <c r="B73" s="6">
        <f t="shared" si="4"/>
        <v>68.88</v>
      </c>
      <c r="C73" s="4">
        <v>10.1</v>
      </c>
      <c r="D73" s="6">
        <f t="shared" si="5"/>
        <v>50.18</v>
      </c>
      <c r="E73" s="6">
        <v>-0.3</v>
      </c>
      <c r="F73">
        <v>-0.04</v>
      </c>
      <c r="G73" s="6">
        <v>169.5</v>
      </c>
    </row>
    <row r="74" spans="1:8" x14ac:dyDescent="0.3">
      <c r="A74" s="1">
        <v>22</v>
      </c>
      <c r="B74" s="6">
        <f t="shared" si="4"/>
        <v>72.16</v>
      </c>
      <c r="C74" s="4">
        <v>10.1</v>
      </c>
      <c r="D74" s="6">
        <f t="shared" si="5"/>
        <v>50.18</v>
      </c>
      <c r="E74" s="6">
        <v>-0.4</v>
      </c>
      <c r="F74">
        <v>-0.04</v>
      </c>
      <c r="G74" s="6">
        <v>169.3</v>
      </c>
    </row>
    <row r="76" spans="1:8" x14ac:dyDescent="0.3">
      <c r="A76" s="7">
        <v>45498</v>
      </c>
      <c r="B76" s="8" t="s">
        <v>7</v>
      </c>
      <c r="C76" s="8"/>
      <c r="D76" s="8"/>
      <c r="E76" s="8"/>
      <c r="F76" s="8"/>
      <c r="G76" s="8"/>
      <c r="H76" s="8"/>
    </row>
    <row r="77" spans="1:8" x14ac:dyDescent="0.3">
      <c r="A77" s="28" t="s">
        <v>0</v>
      </c>
      <c r="B77" s="28" t="s">
        <v>8</v>
      </c>
      <c r="C77" s="28" t="s">
        <v>2</v>
      </c>
      <c r="D77" s="28" t="s">
        <v>3</v>
      </c>
      <c r="E77" s="28" t="s">
        <v>4</v>
      </c>
      <c r="F77" s="28" t="s">
        <v>5</v>
      </c>
      <c r="G77" s="28" t="s">
        <v>6</v>
      </c>
      <c r="H77" s="1"/>
    </row>
    <row r="78" spans="1:8" x14ac:dyDescent="0.3">
      <c r="A78" s="1">
        <v>1</v>
      </c>
      <c r="B78" s="11">
        <f t="shared" ref="B78:B84" si="6">A78*3.28</f>
        <v>3.28</v>
      </c>
      <c r="C78" s="9">
        <v>23.1</v>
      </c>
      <c r="D78" s="11">
        <f t="shared" ref="D78:D99" si="7">(1.8*C78)+32</f>
        <v>73.580000000000013</v>
      </c>
      <c r="E78" s="11">
        <v>101.69999999999999</v>
      </c>
      <c r="F78" s="12">
        <v>8.67</v>
      </c>
      <c r="G78" s="9">
        <v>144.30000000000001</v>
      </c>
      <c r="H78" s="13"/>
    </row>
    <row r="79" spans="1:8" x14ac:dyDescent="0.3">
      <c r="A79" s="1">
        <v>2</v>
      </c>
      <c r="B79" s="11">
        <f t="shared" si="6"/>
        <v>6.56</v>
      </c>
      <c r="C79" s="9">
        <v>23.2</v>
      </c>
      <c r="D79" s="11">
        <f t="shared" si="7"/>
        <v>73.759999999999991</v>
      </c>
      <c r="E79" s="11">
        <v>101.29999999999998</v>
      </c>
      <c r="F79" s="12">
        <v>8.64</v>
      </c>
      <c r="G79" s="9">
        <v>143.9</v>
      </c>
      <c r="H79" s="13"/>
    </row>
    <row r="80" spans="1:8" x14ac:dyDescent="0.3">
      <c r="A80" s="1">
        <v>3</v>
      </c>
      <c r="B80" s="11">
        <f t="shared" si="6"/>
        <v>9.84</v>
      </c>
      <c r="C80" s="9">
        <v>23.3</v>
      </c>
      <c r="D80" s="11">
        <f t="shared" si="7"/>
        <v>73.94</v>
      </c>
      <c r="E80" s="11">
        <v>101.2</v>
      </c>
      <c r="F80" s="12">
        <v>8.6300000000000008</v>
      </c>
      <c r="G80" s="9">
        <v>143.69999999999999</v>
      </c>
      <c r="H80" s="13"/>
    </row>
    <row r="81" spans="1:8" x14ac:dyDescent="0.3">
      <c r="A81" s="1">
        <v>4</v>
      </c>
      <c r="B81" s="11">
        <f t="shared" si="6"/>
        <v>13.12</v>
      </c>
      <c r="C81" s="9">
        <v>23.3</v>
      </c>
      <c r="D81" s="11">
        <f t="shared" si="7"/>
        <v>73.94</v>
      </c>
      <c r="E81" s="11">
        <v>101.2</v>
      </c>
      <c r="F81" s="12">
        <v>8.6199999999999992</v>
      </c>
      <c r="G81" s="9">
        <v>143.5</v>
      </c>
      <c r="H81" s="13"/>
    </row>
    <row r="82" spans="1:8" x14ac:dyDescent="0.3">
      <c r="A82" s="1">
        <v>5</v>
      </c>
      <c r="B82" s="11">
        <f t="shared" si="6"/>
        <v>16.399999999999999</v>
      </c>
      <c r="C82" s="9">
        <v>23.3</v>
      </c>
      <c r="D82" s="11">
        <f t="shared" si="7"/>
        <v>73.94</v>
      </c>
      <c r="E82" s="11">
        <v>101.1</v>
      </c>
      <c r="F82" s="12">
        <v>8.6199999999999992</v>
      </c>
      <c r="G82" s="9">
        <v>143.4</v>
      </c>
      <c r="H82" s="13"/>
    </row>
    <row r="83" spans="1:8" x14ac:dyDescent="0.3">
      <c r="A83" s="1">
        <v>6</v>
      </c>
      <c r="B83" s="11">
        <f t="shared" si="6"/>
        <v>19.68</v>
      </c>
      <c r="C83" s="9">
        <v>23.3</v>
      </c>
      <c r="D83" s="11">
        <f t="shared" si="7"/>
        <v>73.94</v>
      </c>
      <c r="E83" s="11">
        <v>101</v>
      </c>
      <c r="F83" s="12">
        <v>8.61</v>
      </c>
      <c r="G83" s="9">
        <v>143.4</v>
      </c>
      <c r="H83" s="13"/>
    </row>
    <row r="84" spans="1:8" x14ac:dyDescent="0.3">
      <c r="A84" s="1">
        <v>7</v>
      </c>
      <c r="B84" s="11">
        <f t="shared" si="6"/>
        <v>22.959999999999997</v>
      </c>
      <c r="C84" s="9">
        <v>22.8</v>
      </c>
      <c r="D84" s="11">
        <f t="shared" si="7"/>
        <v>73.039999999999992</v>
      </c>
      <c r="E84" s="11">
        <v>94.5</v>
      </c>
      <c r="F84" s="12">
        <v>8.1300000000000008</v>
      </c>
      <c r="G84" s="9">
        <v>144.9</v>
      </c>
      <c r="H84" s="13"/>
    </row>
    <row r="85" spans="1:8" x14ac:dyDescent="0.3">
      <c r="A85" s="1">
        <v>8</v>
      </c>
      <c r="B85" s="11">
        <f t="shared" ref="B85:B99" si="8">A85*3.28</f>
        <v>26.24</v>
      </c>
      <c r="C85" s="9">
        <v>22</v>
      </c>
      <c r="D85" s="11">
        <f t="shared" si="7"/>
        <v>71.599999999999994</v>
      </c>
      <c r="E85" s="11">
        <v>94.699999999999989</v>
      </c>
      <c r="F85" s="12">
        <v>8.25</v>
      </c>
      <c r="G85" s="9">
        <v>140</v>
      </c>
      <c r="H85" s="13"/>
    </row>
    <row r="86" spans="1:8" x14ac:dyDescent="0.3">
      <c r="A86" s="1">
        <v>9</v>
      </c>
      <c r="B86" s="11">
        <f t="shared" si="8"/>
        <v>29.52</v>
      </c>
      <c r="C86" s="9">
        <v>20.100000000000001</v>
      </c>
      <c r="D86" s="11">
        <f t="shared" si="7"/>
        <v>68.180000000000007</v>
      </c>
      <c r="E86" s="11">
        <v>92</v>
      </c>
      <c r="F86" s="12">
        <v>8.3699999999999992</v>
      </c>
      <c r="G86" s="9">
        <v>139.9</v>
      </c>
      <c r="H86" s="13"/>
    </row>
    <row r="87" spans="1:8" x14ac:dyDescent="0.3">
      <c r="A87" s="1">
        <v>10</v>
      </c>
      <c r="B87" s="11">
        <f t="shared" si="8"/>
        <v>32.799999999999997</v>
      </c>
      <c r="C87" s="9">
        <v>19.2</v>
      </c>
      <c r="D87" s="11">
        <f t="shared" si="7"/>
        <v>66.56</v>
      </c>
      <c r="E87" s="11">
        <v>91.5</v>
      </c>
      <c r="F87" s="12">
        <v>8.4499999999999993</v>
      </c>
      <c r="G87" s="9">
        <v>139.5</v>
      </c>
      <c r="H87" s="13"/>
    </row>
    <row r="88" spans="1:8" x14ac:dyDescent="0.3">
      <c r="A88" s="1">
        <v>11</v>
      </c>
      <c r="B88" s="11">
        <f t="shared" si="8"/>
        <v>36.08</v>
      </c>
      <c r="C88" s="9">
        <v>16.899999999999999</v>
      </c>
      <c r="D88" s="11">
        <f t="shared" si="7"/>
        <v>62.42</v>
      </c>
      <c r="E88" s="11">
        <v>78.100000000000009</v>
      </c>
      <c r="F88" s="12">
        <v>7.55</v>
      </c>
      <c r="G88" s="9">
        <v>143.19999999999999</v>
      </c>
      <c r="H88" s="13"/>
    </row>
    <row r="89" spans="1:8" x14ac:dyDescent="0.3">
      <c r="A89" s="1">
        <v>12</v>
      </c>
      <c r="B89" s="11">
        <f t="shared" si="8"/>
        <v>39.36</v>
      </c>
      <c r="C89" s="9">
        <v>14.5</v>
      </c>
      <c r="D89" s="11">
        <f t="shared" si="7"/>
        <v>58.1</v>
      </c>
      <c r="E89" s="11">
        <v>73</v>
      </c>
      <c r="F89" s="12">
        <v>7.41</v>
      </c>
      <c r="G89" s="9">
        <v>143.69999999999999</v>
      </c>
      <c r="H89" s="13"/>
    </row>
    <row r="90" spans="1:8" x14ac:dyDescent="0.3">
      <c r="A90" s="1">
        <v>13</v>
      </c>
      <c r="B90" s="11">
        <f t="shared" si="8"/>
        <v>42.64</v>
      </c>
      <c r="C90" s="9">
        <v>12.9</v>
      </c>
      <c r="D90" s="11">
        <f t="shared" si="7"/>
        <v>55.22</v>
      </c>
      <c r="E90" s="11">
        <v>72.3</v>
      </c>
      <c r="F90" s="12">
        <v>7.63</v>
      </c>
      <c r="G90" s="9">
        <v>147.5</v>
      </c>
      <c r="H90" s="13"/>
    </row>
    <row r="91" spans="1:8" x14ac:dyDescent="0.3">
      <c r="A91" s="1">
        <v>14</v>
      </c>
      <c r="B91" s="11">
        <f t="shared" si="8"/>
        <v>45.919999999999995</v>
      </c>
      <c r="C91" s="9">
        <v>12</v>
      </c>
      <c r="D91" s="11">
        <f t="shared" si="7"/>
        <v>53.6</v>
      </c>
      <c r="E91" s="11">
        <v>70.7</v>
      </c>
      <c r="F91" s="12">
        <v>7.62</v>
      </c>
      <c r="G91" s="9">
        <v>148.19999999999999</v>
      </c>
      <c r="H91" s="13"/>
    </row>
    <row r="92" spans="1:8" x14ac:dyDescent="0.3">
      <c r="A92" s="1">
        <v>15</v>
      </c>
      <c r="B92" s="11">
        <f t="shared" si="8"/>
        <v>49.199999999999996</v>
      </c>
      <c r="C92" s="9">
        <v>11.3</v>
      </c>
      <c r="D92" s="11">
        <f t="shared" si="7"/>
        <v>52.34</v>
      </c>
      <c r="E92" s="11">
        <v>70.399999999999991</v>
      </c>
      <c r="F92" s="12">
        <v>7.7</v>
      </c>
      <c r="G92" s="9">
        <v>163.5</v>
      </c>
      <c r="H92" s="13"/>
    </row>
    <row r="93" spans="1:8" x14ac:dyDescent="0.3">
      <c r="A93" s="1">
        <v>16</v>
      </c>
      <c r="B93" s="11">
        <f t="shared" si="8"/>
        <v>52.48</v>
      </c>
      <c r="C93" s="9">
        <v>11</v>
      </c>
      <c r="D93" s="11">
        <f t="shared" si="7"/>
        <v>51.8</v>
      </c>
      <c r="E93" s="11">
        <v>69.5</v>
      </c>
      <c r="F93" s="12">
        <v>7.65</v>
      </c>
      <c r="G93" s="9">
        <v>169.3</v>
      </c>
      <c r="H93" s="13"/>
    </row>
    <row r="94" spans="1:8" x14ac:dyDescent="0.3">
      <c r="A94" s="1">
        <v>17</v>
      </c>
      <c r="B94" s="11">
        <f t="shared" si="8"/>
        <v>55.76</v>
      </c>
      <c r="C94" s="9">
        <v>10.9</v>
      </c>
      <c r="D94" s="11">
        <f t="shared" si="7"/>
        <v>51.620000000000005</v>
      </c>
      <c r="E94" s="11">
        <v>69.599999999999994</v>
      </c>
      <c r="F94" s="12">
        <v>7.69</v>
      </c>
      <c r="G94" s="9">
        <v>170.9</v>
      </c>
      <c r="H94" s="13"/>
    </row>
    <row r="95" spans="1:8" x14ac:dyDescent="0.3">
      <c r="A95" s="1">
        <v>18</v>
      </c>
      <c r="B95" s="11">
        <f t="shared" si="8"/>
        <v>59.04</v>
      </c>
      <c r="C95" s="9">
        <v>10.8</v>
      </c>
      <c r="D95" s="11">
        <f t="shared" si="7"/>
        <v>51.44</v>
      </c>
      <c r="E95" s="11">
        <v>69.399999999999991</v>
      </c>
      <c r="F95" s="12">
        <v>7.69</v>
      </c>
      <c r="G95" s="9">
        <v>172.1</v>
      </c>
      <c r="H95" s="13"/>
    </row>
    <row r="96" spans="1:8" x14ac:dyDescent="0.3">
      <c r="A96" s="1">
        <v>19</v>
      </c>
      <c r="B96" s="11">
        <f t="shared" si="8"/>
        <v>62.319999999999993</v>
      </c>
      <c r="C96" s="9">
        <v>10.7</v>
      </c>
      <c r="D96" s="11">
        <f t="shared" si="7"/>
        <v>51.26</v>
      </c>
      <c r="E96" s="11">
        <v>69.199999999999989</v>
      </c>
      <c r="F96" s="12">
        <v>7.7</v>
      </c>
      <c r="G96" s="9">
        <v>174.6</v>
      </c>
      <c r="H96" s="13"/>
    </row>
    <row r="97" spans="1:9" x14ac:dyDescent="0.3">
      <c r="A97" s="1">
        <v>20</v>
      </c>
      <c r="B97" s="11">
        <f t="shared" si="8"/>
        <v>65.599999999999994</v>
      </c>
      <c r="C97" s="9">
        <v>10.6</v>
      </c>
      <c r="D97" s="11">
        <f t="shared" si="7"/>
        <v>51.08</v>
      </c>
      <c r="E97" s="11">
        <v>69.199999999999989</v>
      </c>
      <c r="F97" s="12">
        <v>7.71</v>
      </c>
      <c r="G97" s="9">
        <v>175.4</v>
      </c>
      <c r="H97" s="13"/>
    </row>
    <row r="98" spans="1:9" x14ac:dyDescent="0.3">
      <c r="A98" s="1">
        <v>21</v>
      </c>
      <c r="B98" s="11">
        <f t="shared" si="8"/>
        <v>68.88</v>
      </c>
      <c r="C98" s="9">
        <v>10.4</v>
      </c>
      <c r="D98" s="11">
        <f t="shared" si="7"/>
        <v>50.72</v>
      </c>
      <c r="E98" s="11">
        <v>68.7</v>
      </c>
      <c r="F98" s="12">
        <v>7.68</v>
      </c>
      <c r="G98" s="9">
        <v>179.2</v>
      </c>
      <c r="H98" s="13"/>
    </row>
    <row r="99" spans="1:9" x14ac:dyDescent="0.3">
      <c r="A99" s="1">
        <v>22</v>
      </c>
      <c r="B99" s="11">
        <f t="shared" si="8"/>
        <v>72.16</v>
      </c>
      <c r="C99" s="9">
        <v>10.3</v>
      </c>
      <c r="D99" s="11">
        <f t="shared" si="7"/>
        <v>50.540000000000006</v>
      </c>
      <c r="E99" s="11">
        <v>68</v>
      </c>
      <c r="F99" s="12">
        <v>7.62</v>
      </c>
      <c r="G99" s="9">
        <v>183</v>
      </c>
      <c r="H99" s="13"/>
    </row>
    <row r="100" spans="1:9" x14ac:dyDescent="0.3">
      <c r="A100" s="1"/>
      <c r="C100" s="9"/>
      <c r="D100" s="10"/>
      <c r="E100" s="11"/>
      <c r="F100" s="12"/>
      <c r="G100" s="9"/>
      <c r="H100" s="13"/>
    </row>
    <row r="101" spans="1:9" x14ac:dyDescent="0.3">
      <c r="A101" s="14">
        <v>45508</v>
      </c>
      <c r="E101" s="15"/>
      <c r="G101" s="16"/>
      <c r="I101" s="17"/>
    </row>
    <row r="102" spans="1:9" x14ac:dyDescent="0.3">
      <c r="A102" s="28" t="s">
        <v>0</v>
      </c>
      <c r="B102" s="28" t="s">
        <v>8</v>
      </c>
      <c r="C102" s="28" t="s">
        <v>2</v>
      </c>
      <c r="D102" s="28" t="s">
        <v>3</v>
      </c>
      <c r="E102" s="28" t="s">
        <v>4</v>
      </c>
      <c r="F102" s="28" t="s">
        <v>5</v>
      </c>
      <c r="G102" s="28" t="s">
        <v>6</v>
      </c>
      <c r="H102" s="1"/>
    </row>
    <row r="103" spans="1:9" x14ac:dyDescent="0.3">
      <c r="A103" s="1">
        <v>1</v>
      </c>
      <c r="B103" s="11">
        <f>A103*3.28</f>
        <v>3.28</v>
      </c>
      <c r="C103" s="9">
        <v>24.9</v>
      </c>
      <c r="D103" s="11">
        <f>(1.8*C103)+32</f>
        <v>76.819999999999993</v>
      </c>
      <c r="E103" s="11">
        <v>98.3</v>
      </c>
      <c r="F103" s="12">
        <v>8.1300000000000008</v>
      </c>
      <c r="G103" s="9">
        <v>142.69999999999999</v>
      </c>
      <c r="H103" s="5"/>
      <c r="I103" s="18"/>
    </row>
    <row r="104" spans="1:9" x14ac:dyDescent="0.3">
      <c r="A104" s="1">
        <v>2</v>
      </c>
      <c r="B104" s="11">
        <f t="shared" ref="B104:B124" si="9">A104*3.28</f>
        <v>6.56</v>
      </c>
      <c r="C104" s="9">
        <v>24.8</v>
      </c>
      <c r="D104" s="11">
        <f t="shared" ref="D104:D124" si="10">(1.8*C104)+32</f>
        <v>76.64</v>
      </c>
      <c r="E104" s="11">
        <v>98.1</v>
      </c>
      <c r="F104" s="12">
        <v>8.14</v>
      </c>
      <c r="G104" s="9">
        <v>143.30000000000001</v>
      </c>
      <c r="H104" s="5"/>
      <c r="I104" s="18"/>
    </row>
    <row r="105" spans="1:9" x14ac:dyDescent="0.3">
      <c r="A105" s="1">
        <v>3</v>
      </c>
      <c r="B105" s="11">
        <f t="shared" si="9"/>
        <v>9.84</v>
      </c>
      <c r="C105" s="9">
        <v>24.7</v>
      </c>
      <c r="D105" s="11">
        <f t="shared" si="10"/>
        <v>76.460000000000008</v>
      </c>
      <c r="E105" s="11">
        <v>97.7</v>
      </c>
      <c r="F105" s="12">
        <v>8.1199999999999992</v>
      </c>
      <c r="G105" s="9">
        <v>143.80000000000001</v>
      </c>
      <c r="H105" s="5"/>
      <c r="I105" s="18"/>
    </row>
    <row r="106" spans="1:9" x14ac:dyDescent="0.3">
      <c r="A106" s="1">
        <v>4</v>
      </c>
      <c r="B106" s="11">
        <f t="shared" si="9"/>
        <v>13.12</v>
      </c>
      <c r="C106" s="9">
        <v>24.6</v>
      </c>
      <c r="D106" s="11">
        <f t="shared" si="10"/>
        <v>76.28</v>
      </c>
      <c r="E106" s="11">
        <v>97.7</v>
      </c>
      <c r="F106" s="12">
        <v>8.1300000000000008</v>
      </c>
      <c r="G106" s="9">
        <v>144</v>
      </c>
      <c r="H106" s="5"/>
      <c r="I106" s="18"/>
    </row>
    <row r="107" spans="1:9" x14ac:dyDescent="0.3">
      <c r="A107" s="1">
        <v>5</v>
      </c>
      <c r="B107" s="11">
        <f t="shared" si="9"/>
        <v>16.399999999999999</v>
      </c>
      <c r="C107" s="9">
        <v>24.6</v>
      </c>
      <c r="D107" s="11">
        <f t="shared" si="10"/>
        <v>76.28</v>
      </c>
      <c r="E107" s="11">
        <v>97.8</v>
      </c>
      <c r="F107" s="12">
        <v>8.14</v>
      </c>
      <c r="G107" s="9">
        <v>144.19999999999999</v>
      </c>
      <c r="H107" s="5"/>
      <c r="I107" s="18"/>
    </row>
    <row r="108" spans="1:9" x14ac:dyDescent="0.3">
      <c r="A108" s="1">
        <v>6</v>
      </c>
      <c r="B108" s="11">
        <f t="shared" si="9"/>
        <v>19.68</v>
      </c>
      <c r="C108" s="9">
        <v>24.5</v>
      </c>
      <c r="D108" s="11">
        <f t="shared" si="10"/>
        <v>76.099999999999994</v>
      </c>
      <c r="E108" s="11">
        <v>97.6</v>
      </c>
      <c r="F108" s="12">
        <v>8.1300000000000008</v>
      </c>
      <c r="G108" s="9">
        <v>144.30000000000001</v>
      </c>
      <c r="H108" s="5"/>
      <c r="I108" s="18"/>
    </row>
    <row r="109" spans="1:9" x14ac:dyDescent="0.3">
      <c r="A109" s="1">
        <v>7</v>
      </c>
      <c r="B109" s="11">
        <f t="shared" si="9"/>
        <v>22.959999999999997</v>
      </c>
      <c r="C109" s="9">
        <v>24.5</v>
      </c>
      <c r="D109" s="11">
        <f t="shared" si="10"/>
        <v>76.099999999999994</v>
      </c>
      <c r="E109" s="11">
        <v>97.2</v>
      </c>
      <c r="F109" s="12">
        <v>8.1</v>
      </c>
      <c r="G109" s="9">
        <v>144.6</v>
      </c>
      <c r="H109" s="5"/>
      <c r="I109" s="18"/>
    </row>
    <row r="110" spans="1:9" x14ac:dyDescent="0.3">
      <c r="A110" s="1">
        <v>8</v>
      </c>
      <c r="B110" s="11">
        <f t="shared" si="9"/>
        <v>26.24</v>
      </c>
      <c r="C110" s="9">
        <v>23.3</v>
      </c>
      <c r="D110" s="11">
        <f t="shared" si="10"/>
        <v>73.94</v>
      </c>
      <c r="E110" s="11">
        <v>87.7</v>
      </c>
      <c r="F110" s="12">
        <v>7.47</v>
      </c>
      <c r="G110" s="9">
        <v>146</v>
      </c>
      <c r="H110" s="5"/>
      <c r="I110" s="18"/>
    </row>
    <row r="111" spans="1:9" x14ac:dyDescent="0.3">
      <c r="A111" s="1">
        <v>9</v>
      </c>
      <c r="B111" s="11">
        <f t="shared" si="9"/>
        <v>29.52</v>
      </c>
      <c r="C111" s="9">
        <v>21.5</v>
      </c>
      <c r="D111" s="11">
        <f t="shared" si="10"/>
        <v>70.7</v>
      </c>
      <c r="E111" s="11">
        <v>80.300000000000011</v>
      </c>
      <c r="F111" s="12">
        <v>7.08</v>
      </c>
      <c r="G111" s="9">
        <v>145.80000000000001</v>
      </c>
      <c r="H111" s="5"/>
      <c r="I111" s="18"/>
    </row>
    <row r="112" spans="1:9" x14ac:dyDescent="0.3">
      <c r="A112" s="1">
        <v>10</v>
      </c>
      <c r="B112" s="11">
        <f t="shared" si="9"/>
        <v>32.799999999999997</v>
      </c>
      <c r="C112" s="9">
        <v>17.2</v>
      </c>
      <c r="D112" s="11">
        <f t="shared" si="10"/>
        <v>62.96</v>
      </c>
      <c r="E112" s="11">
        <v>33.900000000000006</v>
      </c>
      <c r="F112" s="12">
        <v>3.26</v>
      </c>
      <c r="G112" s="9">
        <v>149.69999999999999</v>
      </c>
      <c r="H112" s="5"/>
      <c r="I112" s="18"/>
    </row>
    <row r="113" spans="1:9" x14ac:dyDescent="0.3">
      <c r="A113" s="1">
        <v>11</v>
      </c>
      <c r="B113" s="11">
        <f t="shared" si="9"/>
        <v>36.08</v>
      </c>
      <c r="C113" s="9">
        <v>16.399999999999999</v>
      </c>
      <c r="D113" s="11">
        <f t="shared" si="10"/>
        <v>61.519999999999996</v>
      </c>
      <c r="E113" s="11">
        <v>16.3</v>
      </c>
      <c r="F113" s="12">
        <v>1.58</v>
      </c>
      <c r="G113" s="9">
        <v>146.4</v>
      </c>
      <c r="H113" s="5"/>
      <c r="I113" s="18"/>
    </row>
    <row r="114" spans="1:9" x14ac:dyDescent="0.3">
      <c r="A114" s="1">
        <v>12</v>
      </c>
      <c r="B114" s="11">
        <f t="shared" si="9"/>
        <v>39.36</v>
      </c>
      <c r="C114" s="9">
        <v>14.3</v>
      </c>
      <c r="D114" s="11">
        <f t="shared" si="10"/>
        <v>57.74</v>
      </c>
      <c r="E114" s="11">
        <v>1.3</v>
      </c>
      <c r="F114" s="12">
        <v>0.13</v>
      </c>
      <c r="G114" s="9">
        <v>146.4</v>
      </c>
      <c r="H114" s="5"/>
      <c r="I114" s="18"/>
    </row>
    <row r="115" spans="1:9" x14ac:dyDescent="0.3">
      <c r="A115" s="1">
        <v>13</v>
      </c>
      <c r="B115" s="11">
        <f t="shared" si="9"/>
        <v>42.64</v>
      </c>
      <c r="C115" s="9">
        <v>12.4</v>
      </c>
      <c r="D115" s="11">
        <f t="shared" si="10"/>
        <v>54.32</v>
      </c>
      <c r="E115" s="11">
        <v>0.5</v>
      </c>
      <c r="F115" s="12">
        <v>0.05</v>
      </c>
      <c r="G115" s="9">
        <v>149.69999999999999</v>
      </c>
      <c r="H115" s="5"/>
      <c r="I115" s="18"/>
    </row>
    <row r="116" spans="1:9" x14ac:dyDescent="0.3">
      <c r="A116" s="1">
        <v>14</v>
      </c>
      <c r="B116" s="11">
        <f t="shared" si="9"/>
        <v>45.919999999999995</v>
      </c>
      <c r="C116" s="9">
        <v>11.2</v>
      </c>
      <c r="D116" s="11">
        <f t="shared" si="10"/>
        <v>52.16</v>
      </c>
      <c r="E116" s="11">
        <v>0.2</v>
      </c>
      <c r="F116" s="12">
        <v>0.02</v>
      </c>
      <c r="G116" s="9">
        <v>160.6</v>
      </c>
      <c r="H116" s="5"/>
      <c r="I116" s="18"/>
    </row>
    <row r="117" spans="1:9" x14ac:dyDescent="0.3">
      <c r="A117" s="1">
        <v>15</v>
      </c>
      <c r="B117" s="11">
        <f t="shared" si="9"/>
        <v>49.199999999999996</v>
      </c>
      <c r="C117" s="9">
        <v>10.8</v>
      </c>
      <c r="D117" s="11">
        <f t="shared" si="10"/>
        <v>51.44</v>
      </c>
      <c r="E117" s="11">
        <v>0</v>
      </c>
      <c r="F117" s="12">
        <v>0</v>
      </c>
      <c r="G117" s="9">
        <v>172.1</v>
      </c>
      <c r="H117" s="5"/>
      <c r="I117" s="18"/>
    </row>
    <row r="118" spans="1:9" x14ac:dyDescent="0.3">
      <c r="A118" s="1">
        <v>16</v>
      </c>
      <c r="B118" s="11">
        <f t="shared" si="9"/>
        <v>52.48</v>
      </c>
      <c r="C118" s="9">
        <v>10.6</v>
      </c>
      <c r="D118" s="11">
        <f t="shared" si="10"/>
        <v>51.08</v>
      </c>
      <c r="E118" s="11">
        <v>-0.1</v>
      </c>
      <c r="F118" s="12">
        <v>-0.01</v>
      </c>
      <c r="G118" s="9">
        <v>177.3</v>
      </c>
      <c r="H118" s="5"/>
      <c r="I118" s="18"/>
    </row>
    <row r="119" spans="1:9" x14ac:dyDescent="0.3">
      <c r="A119" s="1">
        <v>17</v>
      </c>
      <c r="B119" s="11">
        <f t="shared" si="9"/>
        <v>55.76</v>
      </c>
      <c r="C119" s="9">
        <v>10.4</v>
      </c>
      <c r="D119" s="11">
        <f t="shared" si="10"/>
        <v>50.72</v>
      </c>
      <c r="E119" s="11">
        <v>-0.2</v>
      </c>
      <c r="F119" s="12">
        <v>-0.02</v>
      </c>
      <c r="G119" s="9">
        <v>179.1</v>
      </c>
      <c r="H119" s="5"/>
      <c r="I119" s="18"/>
    </row>
    <row r="120" spans="1:9" x14ac:dyDescent="0.3">
      <c r="A120" s="1">
        <v>18</v>
      </c>
      <c r="B120" s="11">
        <f t="shared" si="9"/>
        <v>59.04</v>
      </c>
      <c r="C120" s="9">
        <v>10.4</v>
      </c>
      <c r="D120" s="11">
        <f t="shared" si="10"/>
        <v>50.72</v>
      </c>
      <c r="E120" s="11">
        <v>-0.3</v>
      </c>
      <c r="F120" s="12">
        <v>-0.03</v>
      </c>
      <c r="G120" s="9">
        <v>178.8</v>
      </c>
      <c r="H120" s="5"/>
      <c r="I120" s="18"/>
    </row>
    <row r="121" spans="1:9" x14ac:dyDescent="0.3">
      <c r="A121" s="1">
        <v>19</v>
      </c>
      <c r="B121" s="11">
        <f t="shared" si="9"/>
        <v>62.319999999999993</v>
      </c>
      <c r="C121" s="9">
        <v>10.3</v>
      </c>
      <c r="D121" s="11">
        <f t="shared" si="10"/>
        <v>50.540000000000006</v>
      </c>
      <c r="E121" s="11">
        <v>-0.4</v>
      </c>
      <c r="F121" s="12">
        <v>-0.05</v>
      </c>
      <c r="G121" s="9">
        <v>179.4</v>
      </c>
      <c r="H121" s="5"/>
      <c r="I121" s="18"/>
    </row>
    <row r="122" spans="1:9" x14ac:dyDescent="0.3">
      <c r="A122" s="1">
        <v>20</v>
      </c>
      <c r="B122" s="11">
        <f t="shared" si="9"/>
        <v>65.599999999999994</v>
      </c>
      <c r="C122" s="9">
        <v>10.3</v>
      </c>
      <c r="D122" s="11">
        <f t="shared" si="10"/>
        <v>50.540000000000006</v>
      </c>
      <c r="E122" s="11">
        <v>-0.5</v>
      </c>
      <c r="F122" s="12">
        <v>-0.06</v>
      </c>
      <c r="G122" s="9">
        <v>179.3</v>
      </c>
      <c r="H122" s="5"/>
      <c r="I122" s="18"/>
    </row>
    <row r="123" spans="1:9" x14ac:dyDescent="0.3">
      <c r="A123" s="1">
        <v>21</v>
      </c>
      <c r="B123" s="11">
        <f t="shared" si="9"/>
        <v>68.88</v>
      </c>
      <c r="C123" s="9">
        <v>10.3</v>
      </c>
      <c r="D123" s="11">
        <f t="shared" si="10"/>
        <v>50.540000000000006</v>
      </c>
      <c r="E123" s="11">
        <v>-0.6</v>
      </c>
      <c r="F123" s="12">
        <v>-0.06</v>
      </c>
      <c r="G123" s="9">
        <v>179.7</v>
      </c>
      <c r="H123" s="5"/>
      <c r="I123" s="18"/>
    </row>
    <row r="124" spans="1:9" x14ac:dyDescent="0.3">
      <c r="A124" s="1">
        <v>22</v>
      </c>
      <c r="B124" s="11">
        <f t="shared" si="9"/>
        <v>72.16</v>
      </c>
      <c r="C124" s="9">
        <v>10.3</v>
      </c>
      <c r="D124" s="11">
        <f t="shared" si="10"/>
        <v>50.540000000000006</v>
      </c>
      <c r="E124" s="11">
        <v>-0.6</v>
      </c>
      <c r="F124" s="12">
        <v>-7.0000000000000007E-2</v>
      </c>
      <c r="G124" s="9">
        <v>179.3</v>
      </c>
      <c r="H124" s="5"/>
      <c r="I124" s="18"/>
    </row>
    <row r="126" spans="1:9" x14ac:dyDescent="0.3">
      <c r="A126" s="3">
        <v>45524</v>
      </c>
    </row>
    <row r="127" spans="1:9" x14ac:dyDescent="0.3">
      <c r="A127" s="28" t="s">
        <v>0</v>
      </c>
      <c r="B127" s="28" t="s">
        <v>8</v>
      </c>
      <c r="C127" s="28" t="s">
        <v>2</v>
      </c>
      <c r="D127" s="28" t="s">
        <v>3</v>
      </c>
      <c r="E127" s="28" t="s">
        <v>4</v>
      </c>
      <c r="F127" s="28" t="s">
        <v>5</v>
      </c>
      <c r="G127" s="28" t="s">
        <v>6</v>
      </c>
      <c r="H127" s="1"/>
    </row>
    <row r="128" spans="1:9" x14ac:dyDescent="0.3">
      <c r="A128" s="1">
        <v>1</v>
      </c>
      <c r="B128" s="11">
        <f>A128*3.28</f>
        <v>3.28</v>
      </c>
      <c r="C128" s="9">
        <v>22</v>
      </c>
      <c r="D128" s="11">
        <f>(1.8*C128)+32</f>
        <v>71.599999999999994</v>
      </c>
      <c r="E128" s="11">
        <v>101.2</v>
      </c>
      <c r="F128" s="12">
        <v>8.83</v>
      </c>
      <c r="G128" s="9">
        <v>144</v>
      </c>
      <c r="H128" s="1"/>
    </row>
    <row r="129" spans="1:8" x14ac:dyDescent="0.3">
      <c r="A129" s="1">
        <v>2</v>
      </c>
      <c r="B129" s="11">
        <f t="shared" ref="B129:B147" si="11">A129*3.28</f>
        <v>6.56</v>
      </c>
      <c r="C129" s="9">
        <v>22.1</v>
      </c>
      <c r="D129" s="11">
        <f t="shared" ref="D129:D147" si="12">(1.8*C129)+32</f>
        <v>71.78</v>
      </c>
      <c r="E129" s="11">
        <v>100.69999999999999</v>
      </c>
      <c r="F129" s="12">
        <v>8.7799999999999994</v>
      </c>
      <c r="G129" s="9">
        <v>144.30000000000001</v>
      </c>
      <c r="H129" s="1"/>
    </row>
    <row r="130" spans="1:8" x14ac:dyDescent="0.3">
      <c r="A130" s="1">
        <v>3</v>
      </c>
      <c r="B130" s="11">
        <f t="shared" si="11"/>
        <v>9.84</v>
      </c>
      <c r="C130" s="9">
        <v>22.1</v>
      </c>
      <c r="D130" s="11">
        <f t="shared" si="12"/>
        <v>71.78</v>
      </c>
      <c r="E130" s="11">
        <v>100</v>
      </c>
      <c r="F130" s="12">
        <v>8.73</v>
      </c>
      <c r="G130" s="9">
        <v>144.4</v>
      </c>
      <c r="H130" s="1"/>
    </row>
    <row r="131" spans="1:8" x14ac:dyDescent="0.3">
      <c r="A131" s="1">
        <v>4</v>
      </c>
      <c r="B131" s="11">
        <f t="shared" si="11"/>
        <v>13.12</v>
      </c>
      <c r="C131" s="9">
        <v>22</v>
      </c>
      <c r="D131" s="11">
        <f t="shared" si="12"/>
        <v>71.599999999999994</v>
      </c>
      <c r="E131" s="11">
        <v>99.3</v>
      </c>
      <c r="F131" s="12">
        <v>8.67</v>
      </c>
      <c r="G131" s="9">
        <v>144.69999999999999</v>
      </c>
      <c r="H131" s="1"/>
    </row>
    <row r="132" spans="1:8" x14ac:dyDescent="0.3">
      <c r="A132" s="1">
        <v>5</v>
      </c>
      <c r="B132" s="11">
        <f t="shared" si="11"/>
        <v>16.399999999999999</v>
      </c>
      <c r="C132" s="9">
        <v>22</v>
      </c>
      <c r="D132" s="11">
        <f t="shared" si="12"/>
        <v>71.599999999999994</v>
      </c>
      <c r="E132" s="11">
        <v>98.7</v>
      </c>
      <c r="F132" s="12">
        <v>8.6199999999999992</v>
      </c>
      <c r="G132" s="9">
        <v>144.9</v>
      </c>
      <c r="H132" s="1"/>
    </row>
    <row r="133" spans="1:8" x14ac:dyDescent="0.3">
      <c r="A133" s="1">
        <v>6</v>
      </c>
      <c r="B133" s="11">
        <f t="shared" si="11"/>
        <v>19.68</v>
      </c>
      <c r="C133" s="9">
        <v>22</v>
      </c>
      <c r="D133" s="11">
        <f t="shared" si="12"/>
        <v>71.599999999999994</v>
      </c>
      <c r="E133" s="11">
        <v>98.3</v>
      </c>
      <c r="F133" s="12">
        <v>8.59</v>
      </c>
      <c r="G133" s="9">
        <v>144.9</v>
      </c>
      <c r="H133" s="1"/>
    </row>
    <row r="134" spans="1:8" x14ac:dyDescent="0.3">
      <c r="A134" s="1">
        <v>7</v>
      </c>
      <c r="B134" s="11">
        <f t="shared" si="11"/>
        <v>22.959999999999997</v>
      </c>
      <c r="C134" s="9">
        <v>22</v>
      </c>
      <c r="D134" s="11">
        <f t="shared" si="12"/>
        <v>71.599999999999994</v>
      </c>
      <c r="E134" s="11">
        <v>97.899999999999991</v>
      </c>
      <c r="F134" s="12">
        <v>8.5500000000000007</v>
      </c>
      <c r="G134" s="9">
        <v>145</v>
      </c>
      <c r="H134" s="1"/>
    </row>
    <row r="135" spans="1:8" x14ac:dyDescent="0.3">
      <c r="A135" s="1">
        <v>8</v>
      </c>
      <c r="B135" s="11">
        <f t="shared" si="11"/>
        <v>26.24</v>
      </c>
      <c r="C135" s="9">
        <v>22</v>
      </c>
      <c r="D135" s="11">
        <f t="shared" si="12"/>
        <v>71.599999999999994</v>
      </c>
      <c r="E135" s="11">
        <v>97.5</v>
      </c>
      <c r="F135" s="12">
        <v>8.52</v>
      </c>
      <c r="G135" s="9">
        <v>145.4</v>
      </c>
      <c r="H135" s="1"/>
    </row>
    <row r="136" spans="1:8" x14ac:dyDescent="0.3">
      <c r="A136" s="1">
        <v>9</v>
      </c>
      <c r="B136" s="11">
        <f t="shared" si="11"/>
        <v>29.52</v>
      </c>
      <c r="C136" s="9">
        <v>21.1</v>
      </c>
      <c r="D136" s="11">
        <f t="shared" si="12"/>
        <v>69.98</v>
      </c>
      <c r="E136" s="11">
        <v>70.8</v>
      </c>
      <c r="F136" s="12">
        <v>6.29</v>
      </c>
      <c r="G136" s="9">
        <v>145.80000000000001</v>
      </c>
      <c r="H136" s="1"/>
    </row>
    <row r="137" spans="1:8" x14ac:dyDescent="0.3">
      <c r="A137" s="1">
        <v>10</v>
      </c>
      <c r="B137" s="11">
        <f t="shared" si="11"/>
        <v>32.799999999999997</v>
      </c>
      <c r="C137" s="9">
        <v>20.100000000000001</v>
      </c>
      <c r="D137" s="11">
        <f t="shared" si="12"/>
        <v>68.180000000000007</v>
      </c>
      <c r="E137" s="11">
        <v>45.7</v>
      </c>
      <c r="F137" s="12">
        <v>4.16</v>
      </c>
      <c r="G137" s="9">
        <v>146.5</v>
      </c>
      <c r="H137" s="1"/>
    </row>
    <row r="138" spans="1:8" x14ac:dyDescent="0.3">
      <c r="A138" s="1">
        <v>11</v>
      </c>
      <c r="B138" s="11">
        <f t="shared" si="11"/>
        <v>36.08</v>
      </c>
      <c r="C138" s="9">
        <v>16.899999999999999</v>
      </c>
      <c r="D138" s="11">
        <f t="shared" si="12"/>
        <v>62.42</v>
      </c>
      <c r="E138" s="11">
        <v>3.5000000000000004</v>
      </c>
      <c r="F138" s="12">
        <v>0.33</v>
      </c>
      <c r="G138" s="9">
        <v>147.6</v>
      </c>
      <c r="H138" s="1"/>
    </row>
    <row r="139" spans="1:8" x14ac:dyDescent="0.3">
      <c r="A139" s="1">
        <v>12</v>
      </c>
      <c r="B139" s="11">
        <f t="shared" si="11"/>
        <v>39.36</v>
      </c>
      <c r="C139" s="9">
        <v>14.5</v>
      </c>
      <c r="D139" s="11">
        <f t="shared" si="12"/>
        <v>58.1</v>
      </c>
      <c r="E139" s="11">
        <v>1.4000000000000001</v>
      </c>
      <c r="F139" s="12">
        <v>0.14000000000000001</v>
      </c>
      <c r="G139" s="9">
        <v>149.1</v>
      </c>
      <c r="H139" s="1"/>
    </row>
    <row r="140" spans="1:8" x14ac:dyDescent="0.3">
      <c r="A140" s="1">
        <v>13</v>
      </c>
      <c r="B140" s="11">
        <f t="shared" si="11"/>
        <v>42.64</v>
      </c>
      <c r="C140" s="9">
        <v>13</v>
      </c>
      <c r="D140" s="11">
        <f t="shared" si="12"/>
        <v>55.400000000000006</v>
      </c>
      <c r="E140" s="11">
        <v>0.8</v>
      </c>
      <c r="F140" s="12">
        <v>0.08</v>
      </c>
      <c r="G140" s="9">
        <v>149.5</v>
      </c>
      <c r="H140" s="1"/>
    </row>
    <row r="141" spans="1:8" x14ac:dyDescent="0.3">
      <c r="A141" s="1">
        <v>14</v>
      </c>
      <c r="B141" s="11">
        <f t="shared" si="11"/>
        <v>45.919999999999995</v>
      </c>
      <c r="C141" s="9">
        <v>12.1</v>
      </c>
      <c r="D141" s="11">
        <f t="shared" si="12"/>
        <v>53.78</v>
      </c>
      <c r="E141" s="11">
        <v>0.5</v>
      </c>
      <c r="F141" s="12">
        <v>0.06</v>
      </c>
      <c r="G141" s="9">
        <v>153.9</v>
      </c>
      <c r="H141" s="1"/>
    </row>
    <row r="142" spans="1:8" x14ac:dyDescent="0.3">
      <c r="A142" s="1">
        <v>15</v>
      </c>
      <c r="B142" s="11">
        <f t="shared" si="11"/>
        <v>49.199999999999996</v>
      </c>
      <c r="C142" s="9">
        <v>11.1</v>
      </c>
      <c r="D142" s="11">
        <f t="shared" si="12"/>
        <v>51.980000000000004</v>
      </c>
      <c r="E142" s="11">
        <v>0.2</v>
      </c>
      <c r="F142" s="12">
        <v>0.02</v>
      </c>
      <c r="G142" s="9">
        <v>170.8</v>
      </c>
      <c r="H142" s="1"/>
    </row>
    <row r="143" spans="1:8" x14ac:dyDescent="0.3">
      <c r="A143" s="1">
        <v>16</v>
      </c>
      <c r="B143" s="11">
        <f t="shared" si="11"/>
        <v>52.48</v>
      </c>
      <c r="C143" s="9">
        <v>10.8</v>
      </c>
      <c r="D143" s="11">
        <f t="shared" si="12"/>
        <v>51.44</v>
      </c>
      <c r="E143" s="11">
        <v>0</v>
      </c>
      <c r="F143" s="12">
        <v>0</v>
      </c>
      <c r="G143" s="9">
        <v>180.6</v>
      </c>
      <c r="H143" s="1"/>
    </row>
    <row r="144" spans="1:8" x14ac:dyDescent="0.3">
      <c r="A144" s="1">
        <v>17</v>
      </c>
      <c r="B144" s="11">
        <f t="shared" si="11"/>
        <v>55.76</v>
      </c>
      <c r="C144" s="9">
        <v>10.5</v>
      </c>
      <c r="D144" s="11">
        <f t="shared" si="12"/>
        <v>50.900000000000006</v>
      </c>
      <c r="E144" s="11">
        <v>-0.1</v>
      </c>
      <c r="F144" s="12">
        <v>-0.02</v>
      </c>
      <c r="G144" s="9">
        <v>186.3</v>
      </c>
      <c r="H144" s="1"/>
    </row>
    <row r="145" spans="1:9" x14ac:dyDescent="0.3">
      <c r="A145" s="1">
        <v>18</v>
      </c>
      <c r="B145" s="11">
        <f t="shared" si="11"/>
        <v>59.04</v>
      </c>
      <c r="C145" s="9">
        <v>10.4</v>
      </c>
      <c r="D145" s="11">
        <f t="shared" si="12"/>
        <v>50.72</v>
      </c>
      <c r="E145" s="11">
        <v>-0.2</v>
      </c>
      <c r="F145" s="12">
        <v>-0.03</v>
      </c>
      <c r="G145" s="9">
        <v>186.6</v>
      </c>
      <c r="H145" s="1"/>
    </row>
    <row r="146" spans="1:9" x14ac:dyDescent="0.3">
      <c r="A146" s="1">
        <v>19</v>
      </c>
      <c r="B146" s="11">
        <f t="shared" si="11"/>
        <v>62.319999999999993</v>
      </c>
      <c r="C146" s="9">
        <v>10.3</v>
      </c>
      <c r="D146" s="11">
        <f t="shared" si="12"/>
        <v>50.540000000000006</v>
      </c>
      <c r="E146" s="11">
        <v>-0.3</v>
      </c>
      <c r="F146" s="12">
        <v>-0.04</v>
      </c>
      <c r="G146" s="9">
        <v>186.8</v>
      </c>
      <c r="H146" s="1"/>
    </row>
    <row r="147" spans="1:9" x14ac:dyDescent="0.3">
      <c r="A147" s="1">
        <v>20</v>
      </c>
      <c r="B147" s="11">
        <f t="shared" si="11"/>
        <v>65.599999999999994</v>
      </c>
      <c r="C147" s="9">
        <v>10.3</v>
      </c>
      <c r="D147" s="11">
        <f t="shared" si="12"/>
        <v>50.540000000000006</v>
      </c>
      <c r="E147" s="11">
        <v>-0.5</v>
      </c>
      <c r="F147" s="12">
        <v>-0.05</v>
      </c>
      <c r="G147" s="9">
        <v>187</v>
      </c>
      <c r="H147" s="1"/>
    </row>
    <row r="148" spans="1:9" x14ac:dyDescent="0.3">
      <c r="A148" s="10"/>
      <c r="B148" s="19"/>
      <c r="C148" s="9"/>
      <c r="D148" s="19"/>
      <c r="E148" s="11"/>
      <c r="F148" s="12"/>
      <c r="G148" s="9"/>
      <c r="H148" s="1"/>
    </row>
    <row r="149" spans="1:9" x14ac:dyDescent="0.3">
      <c r="A149" s="3">
        <v>45542</v>
      </c>
    </row>
    <row r="150" spans="1:9" x14ac:dyDescent="0.3">
      <c r="A150" s="28" t="s">
        <v>0</v>
      </c>
      <c r="B150" s="28" t="s">
        <v>8</v>
      </c>
      <c r="C150" s="28" t="s">
        <v>2</v>
      </c>
      <c r="D150" s="28" t="s">
        <v>3</v>
      </c>
      <c r="E150" s="28" t="s">
        <v>4</v>
      </c>
      <c r="F150" s="28" t="s">
        <v>5</v>
      </c>
      <c r="G150" s="28" t="s">
        <v>6</v>
      </c>
      <c r="H150" s="1"/>
    </row>
    <row r="151" spans="1:9" x14ac:dyDescent="0.3">
      <c r="A151" s="1">
        <v>1</v>
      </c>
      <c r="B151" s="11">
        <f>A151*3.28</f>
        <v>3.28</v>
      </c>
      <c r="C151" s="9">
        <v>20.5</v>
      </c>
      <c r="D151" s="11">
        <f>(1.8*C151)+32</f>
        <v>68.900000000000006</v>
      </c>
      <c r="E151" s="11">
        <v>93.8</v>
      </c>
      <c r="F151" s="12">
        <v>8.44</v>
      </c>
      <c r="G151" s="9">
        <v>144.5</v>
      </c>
      <c r="H151" s="1"/>
      <c r="I151" s="13"/>
    </row>
    <row r="152" spans="1:9" x14ac:dyDescent="0.3">
      <c r="A152" s="1">
        <v>2</v>
      </c>
      <c r="B152" s="11">
        <f t="shared" ref="B152:B169" si="13">A152*3.28</f>
        <v>6.56</v>
      </c>
      <c r="C152" s="9">
        <v>20.399999999999999</v>
      </c>
      <c r="D152" s="11">
        <f t="shared" ref="D152:D169" si="14">(1.8*C152)+32</f>
        <v>68.72</v>
      </c>
      <c r="E152" s="11">
        <v>92.5</v>
      </c>
      <c r="F152" s="12">
        <v>8.34</v>
      </c>
      <c r="G152" s="9">
        <v>141.9</v>
      </c>
      <c r="H152" s="1"/>
      <c r="I152" s="13"/>
    </row>
    <row r="153" spans="1:9" x14ac:dyDescent="0.3">
      <c r="A153" s="1">
        <v>3</v>
      </c>
      <c r="B153" s="11">
        <f t="shared" si="13"/>
        <v>9.84</v>
      </c>
      <c r="C153" s="9">
        <v>20.3</v>
      </c>
      <c r="D153" s="11">
        <f t="shared" si="14"/>
        <v>68.539999999999992</v>
      </c>
      <c r="E153" s="11">
        <v>91.100000000000009</v>
      </c>
      <c r="F153" s="12">
        <v>8.3000000000000007</v>
      </c>
      <c r="G153" s="9">
        <v>143</v>
      </c>
      <c r="H153" s="1"/>
      <c r="I153" s="13"/>
    </row>
    <row r="154" spans="1:9" x14ac:dyDescent="0.3">
      <c r="A154" s="1">
        <v>4</v>
      </c>
      <c r="B154" s="11">
        <f t="shared" si="13"/>
        <v>13.12</v>
      </c>
      <c r="C154" s="9">
        <v>20.3</v>
      </c>
      <c r="D154" s="11">
        <f t="shared" si="14"/>
        <v>68.539999999999992</v>
      </c>
      <c r="E154" s="11">
        <v>90.600000000000009</v>
      </c>
      <c r="F154" s="12">
        <v>8.18</v>
      </c>
      <c r="G154" s="9">
        <v>143.5</v>
      </c>
      <c r="H154" s="1"/>
      <c r="I154" s="13"/>
    </row>
    <row r="155" spans="1:9" x14ac:dyDescent="0.3">
      <c r="A155" s="1">
        <v>5</v>
      </c>
      <c r="B155" s="11">
        <f t="shared" si="13"/>
        <v>16.399999999999999</v>
      </c>
      <c r="C155" s="9">
        <v>20.3</v>
      </c>
      <c r="D155" s="11">
        <f t="shared" si="14"/>
        <v>68.539999999999992</v>
      </c>
      <c r="E155" s="11">
        <v>90</v>
      </c>
      <c r="F155" s="12">
        <v>8.14</v>
      </c>
      <c r="G155" s="9">
        <v>145.30000000000001</v>
      </c>
      <c r="H155" s="1"/>
      <c r="I155" s="13"/>
    </row>
    <row r="156" spans="1:9" x14ac:dyDescent="0.3">
      <c r="A156" s="1">
        <v>6</v>
      </c>
      <c r="B156" s="11">
        <f t="shared" si="13"/>
        <v>19.68</v>
      </c>
      <c r="C156" s="9">
        <v>20.3</v>
      </c>
      <c r="D156" s="11">
        <f t="shared" si="14"/>
        <v>68.539999999999992</v>
      </c>
      <c r="E156" s="11">
        <v>90</v>
      </c>
      <c r="F156" s="12">
        <v>8.1300000000000008</v>
      </c>
      <c r="G156" s="9">
        <v>144.19999999999999</v>
      </c>
      <c r="H156" s="1"/>
      <c r="I156" s="13"/>
    </row>
    <row r="157" spans="1:9" x14ac:dyDescent="0.3">
      <c r="A157" s="1">
        <v>7</v>
      </c>
      <c r="B157" s="11">
        <f t="shared" si="13"/>
        <v>22.959999999999997</v>
      </c>
      <c r="C157" s="9">
        <v>20.3</v>
      </c>
      <c r="D157" s="11">
        <f t="shared" si="14"/>
        <v>68.539999999999992</v>
      </c>
      <c r="E157" s="11">
        <v>89.9</v>
      </c>
      <c r="F157" s="12">
        <v>8.1300000000000008</v>
      </c>
      <c r="G157" s="9">
        <v>145</v>
      </c>
      <c r="H157" s="1"/>
      <c r="I157" s="13"/>
    </row>
    <row r="158" spans="1:9" x14ac:dyDescent="0.3">
      <c r="A158" s="1">
        <v>8</v>
      </c>
      <c r="B158" s="11">
        <f t="shared" si="13"/>
        <v>26.24</v>
      </c>
      <c r="C158" s="9">
        <v>20.3</v>
      </c>
      <c r="D158" s="11">
        <f t="shared" si="14"/>
        <v>68.539999999999992</v>
      </c>
      <c r="E158" s="11">
        <v>89.1</v>
      </c>
      <c r="F158" s="12">
        <v>8.06</v>
      </c>
      <c r="G158" s="9">
        <v>145</v>
      </c>
      <c r="H158" s="1"/>
      <c r="I158" s="13"/>
    </row>
    <row r="159" spans="1:9" x14ac:dyDescent="0.3">
      <c r="A159" s="1">
        <v>9</v>
      </c>
      <c r="B159" s="11">
        <f t="shared" si="13"/>
        <v>29.52</v>
      </c>
      <c r="C159" s="9">
        <v>20.3</v>
      </c>
      <c r="D159" s="11">
        <f t="shared" si="14"/>
        <v>68.539999999999992</v>
      </c>
      <c r="E159" s="11">
        <v>88.8</v>
      </c>
      <c r="F159" s="12">
        <v>8.0299999999999994</v>
      </c>
      <c r="G159" s="9">
        <v>145.30000000000001</v>
      </c>
      <c r="H159" s="1"/>
      <c r="I159" s="13"/>
    </row>
    <row r="160" spans="1:9" x14ac:dyDescent="0.3">
      <c r="A160" s="1">
        <v>10</v>
      </c>
      <c r="B160" s="11">
        <f t="shared" si="13"/>
        <v>32.799999999999997</v>
      </c>
      <c r="C160" s="9">
        <v>20.2</v>
      </c>
      <c r="D160" s="11">
        <f t="shared" si="14"/>
        <v>68.36</v>
      </c>
      <c r="E160" s="11">
        <v>88.1</v>
      </c>
      <c r="F160" s="12">
        <v>7.97</v>
      </c>
      <c r="G160" s="9">
        <v>145.19999999999999</v>
      </c>
      <c r="H160" s="1"/>
      <c r="I160" s="13"/>
    </row>
    <row r="161" spans="1:9" x14ac:dyDescent="0.3">
      <c r="A161" s="1">
        <v>11</v>
      </c>
      <c r="B161" s="11">
        <f t="shared" si="13"/>
        <v>36.08</v>
      </c>
      <c r="C161" s="9">
        <v>20.2</v>
      </c>
      <c r="D161" s="11">
        <f t="shared" si="14"/>
        <v>68.36</v>
      </c>
      <c r="E161" s="11">
        <v>89.9</v>
      </c>
      <c r="F161" s="12">
        <v>8.15</v>
      </c>
      <c r="G161" s="9">
        <v>145.69999999999999</v>
      </c>
      <c r="H161" s="1"/>
      <c r="I161" s="13"/>
    </row>
    <row r="162" spans="1:9" x14ac:dyDescent="0.3">
      <c r="A162" s="1">
        <v>12</v>
      </c>
      <c r="B162" s="11">
        <f t="shared" si="13"/>
        <v>39.36</v>
      </c>
      <c r="C162" s="9">
        <v>17.100000000000001</v>
      </c>
      <c r="D162" s="11">
        <f t="shared" si="14"/>
        <v>62.78</v>
      </c>
      <c r="E162" s="11">
        <v>3.5999999999999996</v>
      </c>
      <c r="F162" s="12">
        <v>0.34</v>
      </c>
      <c r="G162" s="9">
        <v>149</v>
      </c>
      <c r="H162" s="1"/>
      <c r="I162" s="13"/>
    </row>
    <row r="163" spans="1:9" x14ac:dyDescent="0.3">
      <c r="A163" s="1">
        <v>13</v>
      </c>
      <c r="B163" s="11">
        <f t="shared" si="13"/>
        <v>42.64</v>
      </c>
      <c r="C163" s="9">
        <v>13.5</v>
      </c>
      <c r="D163" s="11">
        <f t="shared" si="14"/>
        <v>56.3</v>
      </c>
      <c r="E163" s="11">
        <v>1.0999999999999999</v>
      </c>
      <c r="F163" s="12">
        <v>0.12</v>
      </c>
      <c r="G163" s="9">
        <v>151.5</v>
      </c>
      <c r="H163" s="1"/>
      <c r="I163" s="13"/>
    </row>
    <row r="164" spans="1:9" x14ac:dyDescent="0.3">
      <c r="A164" s="1">
        <v>14</v>
      </c>
      <c r="B164" s="11">
        <f t="shared" si="13"/>
        <v>45.919999999999995</v>
      </c>
      <c r="C164" s="9">
        <v>12.2</v>
      </c>
      <c r="D164" s="11">
        <f t="shared" si="14"/>
        <v>53.96</v>
      </c>
      <c r="E164" s="11">
        <v>0.5</v>
      </c>
      <c r="F164" s="12">
        <v>0.05</v>
      </c>
      <c r="G164" s="9">
        <v>158.80000000000001</v>
      </c>
      <c r="H164" s="1"/>
      <c r="I164" s="13"/>
    </row>
    <row r="165" spans="1:9" x14ac:dyDescent="0.3">
      <c r="A165" s="1">
        <v>15</v>
      </c>
      <c r="B165" s="11">
        <f t="shared" si="13"/>
        <v>49.199999999999996</v>
      </c>
      <c r="C165" s="9">
        <v>11.2</v>
      </c>
      <c r="D165" s="11">
        <f t="shared" si="14"/>
        <v>52.16</v>
      </c>
      <c r="E165" s="11">
        <v>0.3</v>
      </c>
      <c r="F165" s="12">
        <v>0.03</v>
      </c>
      <c r="G165" s="9">
        <v>178</v>
      </c>
      <c r="H165" s="1"/>
      <c r="I165" s="13"/>
    </row>
    <row r="166" spans="1:9" x14ac:dyDescent="0.3">
      <c r="A166" s="1">
        <v>16</v>
      </c>
      <c r="B166" s="11">
        <f t="shared" si="13"/>
        <v>52.48</v>
      </c>
      <c r="C166" s="9">
        <v>10.8</v>
      </c>
      <c r="D166" s="11">
        <f t="shared" si="14"/>
        <v>51.44</v>
      </c>
      <c r="E166" s="11">
        <v>0.2</v>
      </c>
      <c r="F166" s="12">
        <v>0.02</v>
      </c>
      <c r="G166" s="9">
        <v>190.8</v>
      </c>
      <c r="H166" s="1"/>
      <c r="I166" s="13"/>
    </row>
    <row r="167" spans="1:9" x14ac:dyDescent="0.3">
      <c r="A167" s="1">
        <v>17</v>
      </c>
      <c r="B167" s="11">
        <f t="shared" si="13"/>
        <v>55.76</v>
      </c>
      <c r="C167" s="9">
        <v>10.6</v>
      </c>
      <c r="D167" s="11">
        <f t="shared" si="14"/>
        <v>51.08</v>
      </c>
      <c r="E167" s="11">
        <v>0</v>
      </c>
      <c r="F167" s="12">
        <v>0.01</v>
      </c>
      <c r="G167" s="9">
        <v>191.6</v>
      </c>
      <c r="H167" s="1"/>
      <c r="I167" s="13"/>
    </row>
    <row r="168" spans="1:9" x14ac:dyDescent="0.3">
      <c r="A168" s="1">
        <v>18</v>
      </c>
      <c r="B168" s="11">
        <f t="shared" si="13"/>
        <v>59.04</v>
      </c>
      <c r="C168" s="9">
        <v>10.5</v>
      </c>
      <c r="D168" s="11">
        <f t="shared" si="14"/>
        <v>50.900000000000006</v>
      </c>
      <c r="E168" s="11">
        <v>0</v>
      </c>
      <c r="F168" s="12">
        <v>0</v>
      </c>
      <c r="G168" s="9">
        <v>194</v>
      </c>
      <c r="H168" s="1"/>
      <c r="I168" s="13"/>
    </row>
    <row r="169" spans="1:9" x14ac:dyDescent="0.3">
      <c r="A169" s="1">
        <v>19</v>
      </c>
      <c r="B169" s="11">
        <f t="shared" si="13"/>
        <v>62.319999999999993</v>
      </c>
      <c r="C169" s="9">
        <v>10.3</v>
      </c>
      <c r="D169" s="11">
        <f t="shared" si="14"/>
        <v>50.540000000000006</v>
      </c>
      <c r="E169" s="11">
        <v>-0.2</v>
      </c>
      <c r="F169" s="12">
        <v>0.02</v>
      </c>
      <c r="G169" s="9">
        <v>215.9</v>
      </c>
      <c r="H169" s="1"/>
      <c r="I169" s="13"/>
    </row>
    <row r="170" spans="1:9" x14ac:dyDescent="0.3">
      <c r="G170" s="2"/>
    </row>
    <row r="171" spans="1:9" x14ac:dyDescent="0.3">
      <c r="A171" s="3">
        <v>45558</v>
      </c>
      <c r="G171" s="2"/>
    </row>
    <row r="172" spans="1:9" x14ac:dyDescent="0.3">
      <c r="A172" s="28" t="s">
        <v>0</v>
      </c>
      <c r="B172" s="28" t="s">
        <v>8</v>
      </c>
      <c r="C172" s="28" t="s">
        <v>2</v>
      </c>
      <c r="D172" s="28" t="s">
        <v>3</v>
      </c>
      <c r="E172" s="29" t="s">
        <v>4</v>
      </c>
      <c r="F172" s="28" t="s">
        <v>5</v>
      </c>
      <c r="G172" s="28" t="s">
        <v>6</v>
      </c>
    </row>
    <row r="173" spans="1:9" x14ac:dyDescent="0.3">
      <c r="A173" s="1">
        <v>1</v>
      </c>
      <c r="B173" s="11">
        <f>A173*3.28</f>
        <v>3.28</v>
      </c>
      <c r="C173" s="11">
        <v>20.399999999999999</v>
      </c>
      <c r="D173" s="11">
        <f>(1.8*C173)+32</f>
        <v>68.72</v>
      </c>
      <c r="E173" s="11">
        <v>102.6</v>
      </c>
      <c r="F173" s="26">
        <v>9.0500000000000007</v>
      </c>
      <c r="G173" s="27">
        <v>146.1</v>
      </c>
    </row>
    <row r="174" spans="1:9" x14ac:dyDescent="0.3">
      <c r="A174" s="1">
        <v>2</v>
      </c>
      <c r="B174" s="11">
        <f t="shared" ref="B174:B192" si="15">A174*3.28</f>
        <v>6.56</v>
      </c>
      <c r="C174" s="11">
        <v>20.5</v>
      </c>
      <c r="D174" s="11">
        <f t="shared" ref="D174:D192" si="16">(1.8*C174)+32</f>
        <v>68.900000000000006</v>
      </c>
      <c r="E174" s="11">
        <v>98.8</v>
      </c>
      <c r="F174" s="26">
        <v>8.8800000000000008</v>
      </c>
      <c r="G174" s="27">
        <v>146.19999999999999</v>
      </c>
    </row>
    <row r="175" spans="1:9" x14ac:dyDescent="0.3">
      <c r="A175" s="1">
        <v>3</v>
      </c>
      <c r="B175" s="11">
        <f t="shared" si="15"/>
        <v>9.84</v>
      </c>
      <c r="C175" s="11">
        <v>20.5</v>
      </c>
      <c r="D175" s="11">
        <f t="shared" si="16"/>
        <v>68.900000000000006</v>
      </c>
      <c r="E175" s="11">
        <v>97.6</v>
      </c>
      <c r="F175" s="26">
        <v>8.7799999999999994</v>
      </c>
      <c r="G175" s="27">
        <v>146.19999999999999</v>
      </c>
    </row>
    <row r="176" spans="1:9" x14ac:dyDescent="0.3">
      <c r="A176" s="1">
        <v>4</v>
      </c>
      <c r="B176" s="11">
        <f t="shared" si="15"/>
        <v>13.12</v>
      </c>
      <c r="C176" s="11">
        <v>20.6</v>
      </c>
      <c r="D176" s="11">
        <f t="shared" si="16"/>
        <v>69.080000000000013</v>
      </c>
      <c r="E176" s="11">
        <v>97</v>
      </c>
      <c r="F176" s="26">
        <v>8.7100000000000009</v>
      </c>
      <c r="G176" s="27">
        <v>146.4</v>
      </c>
    </row>
    <row r="177" spans="1:7" x14ac:dyDescent="0.3">
      <c r="A177" s="1">
        <v>5</v>
      </c>
      <c r="B177" s="11">
        <f t="shared" si="15"/>
        <v>16.399999999999999</v>
      </c>
      <c r="C177" s="11">
        <v>20.5</v>
      </c>
      <c r="D177" s="11">
        <f t="shared" si="16"/>
        <v>68.900000000000006</v>
      </c>
      <c r="E177" s="11">
        <v>96.4</v>
      </c>
      <c r="F177" s="26">
        <v>8.67</v>
      </c>
      <c r="G177" s="27">
        <v>146.5</v>
      </c>
    </row>
    <row r="178" spans="1:7" x14ac:dyDescent="0.3">
      <c r="A178" s="1">
        <v>6</v>
      </c>
      <c r="B178" s="11">
        <f t="shared" si="15"/>
        <v>19.68</v>
      </c>
      <c r="C178" s="11">
        <v>20.6</v>
      </c>
      <c r="D178" s="11">
        <f t="shared" si="16"/>
        <v>69.080000000000013</v>
      </c>
      <c r="E178" s="11">
        <v>96</v>
      </c>
      <c r="F178" s="26">
        <v>8.6300000000000008</v>
      </c>
      <c r="G178" s="27">
        <v>146.5</v>
      </c>
    </row>
    <row r="179" spans="1:7" x14ac:dyDescent="0.3">
      <c r="A179" s="1">
        <v>7</v>
      </c>
      <c r="B179" s="11">
        <f t="shared" si="15"/>
        <v>22.959999999999997</v>
      </c>
      <c r="C179" s="11">
        <v>20.5</v>
      </c>
      <c r="D179" s="11">
        <f t="shared" si="16"/>
        <v>68.900000000000006</v>
      </c>
      <c r="E179" s="11">
        <v>94.9</v>
      </c>
      <c r="F179" s="26">
        <v>8.5399999999999991</v>
      </c>
      <c r="G179" s="27">
        <v>146.69999999999999</v>
      </c>
    </row>
    <row r="180" spans="1:7" x14ac:dyDescent="0.3">
      <c r="A180" s="1">
        <v>8</v>
      </c>
      <c r="B180" s="11">
        <f t="shared" si="15"/>
        <v>26.24</v>
      </c>
      <c r="C180" s="11">
        <v>20.399999999999999</v>
      </c>
      <c r="D180" s="11">
        <f t="shared" si="16"/>
        <v>68.72</v>
      </c>
      <c r="E180" s="11">
        <v>94.3</v>
      </c>
      <c r="F180" s="26">
        <v>8.49</v>
      </c>
      <c r="G180" s="27">
        <v>146.4</v>
      </c>
    </row>
    <row r="181" spans="1:7" x14ac:dyDescent="0.3">
      <c r="A181" s="1">
        <v>9</v>
      </c>
      <c r="B181" s="11">
        <f t="shared" si="15"/>
        <v>29.52</v>
      </c>
      <c r="C181" s="11">
        <v>20.399999999999999</v>
      </c>
      <c r="D181" s="11">
        <f t="shared" si="16"/>
        <v>68.72</v>
      </c>
      <c r="E181" s="11">
        <v>92.4</v>
      </c>
      <c r="F181" s="26">
        <v>8.32</v>
      </c>
      <c r="G181" s="27">
        <v>146.4</v>
      </c>
    </row>
    <row r="182" spans="1:7" x14ac:dyDescent="0.3">
      <c r="A182" s="1">
        <v>10</v>
      </c>
      <c r="B182" s="11">
        <f t="shared" si="15"/>
        <v>32.799999999999997</v>
      </c>
      <c r="C182" s="11">
        <v>20.3</v>
      </c>
      <c r="D182" s="11">
        <f t="shared" si="16"/>
        <v>68.539999999999992</v>
      </c>
      <c r="E182" s="11">
        <v>88.7</v>
      </c>
      <c r="F182" s="26">
        <v>8</v>
      </c>
      <c r="G182" s="27">
        <v>146.69999999999999</v>
      </c>
    </row>
    <row r="183" spans="1:7" x14ac:dyDescent="0.3">
      <c r="A183" s="1">
        <v>11</v>
      </c>
      <c r="B183" s="11">
        <f t="shared" si="15"/>
        <v>36.08</v>
      </c>
      <c r="C183" s="11">
        <v>19.7</v>
      </c>
      <c r="D183" s="11">
        <f t="shared" si="16"/>
        <v>67.460000000000008</v>
      </c>
      <c r="E183" s="11">
        <v>75.7</v>
      </c>
      <c r="F183" s="26">
        <v>6.92</v>
      </c>
      <c r="G183" s="27">
        <v>146.6</v>
      </c>
    </row>
    <row r="184" spans="1:7" x14ac:dyDescent="0.3">
      <c r="A184" s="1">
        <v>12</v>
      </c>
      <c r="B184" s="11">
        <f t="shared" si="15"/>
        <v>39.36</v>
      </c>
      <c r="C184" s="11">
        <v>19.399999999999999</v>
      </c>
      <c r="D184" s="11">
        <f t="shared" si="16"/>
        <v>66.92</v>
      </c>
      <c r="E184" s="11">
        <v>62.5</v>
      </c>
      <c r="F184" s="26">
        <v>5.76</v>
      </c>
      <c r="G184" s="27">
        <v>146.80000000000001</v>
      </c>
    </row>
    <row r="185" spans="1:7" x14ac:dyDescent="0.3">
      <c r="A185" s="1">
        <v>13</v>
      </c>
      <c r="B185" s="11">
        <f t="shared" si="15"/>
        <v>42.64</v>
      </c>
      <c r="C185" s="11">
        <v>19</v>
      </c>
      <c r="D185" s="11">
        <f t="shared" si="16"/>
        <v>66.2</v>
      </c>
      <c r="E185" s="11">
        <v>42.3</v>
      </c>
      <c r="F185" s="26">
        <v>3.98</v>
      </c>
      <c r="G185" s="27">
        <v>147.30000000000001</v>
      </c>
    </row>
    <row r="186" spans="1:7" x14ac:dyDescent="0.3">
      <c r="A186" s="1">
        <v>14</v>
      </c>
      <c r="B186" s="11">
        <f t="shared" si="15"/>
        <v>45.919999999999995</v>
      </c>
      <c r="C186" s="11">
        <v>16.399999999999999</v>
      </c>
      <c r="D186" s="11">
        <f t="shared" si="16"/>
        <v>61.519999999999996</v>
      </c>
      <c r="E186" s="11">
        <v>10.199999999999999</v>
      </c>
      <c r="F186" s="26">
        <v>0.97</v>
      </c>
      <c r="G186" s="27">
        <v>148.4</v>
      </c>
    </row>
    <row r="187" spans="1:7" x14ac:dyDescent="0.3">
      <c r="A187" s="1">
        <v>15</v>
      </c>
      <c r="B187" s="11">
        <f t="shared" si="15"/>
        <v>49.199999999999996</v>
      </c>
      <c r="C187" s="11">
        <v>12.8</v>
      </c>
      <c r="D187" s="11">
        <f t="shared" si="16"/>
        <v>55.040000000000006</v>
      </c>
      <c r="E187" s="11">
        <v>3.8</v>
      </c>
      <c r="F187" s="26">
        <v>0.38</v>
      </c>
      <c r="G187" s="27">
        <v>156.5</v>
      </c>
    </row>
    <row r="188" spans="1:7" x14ac:dyDescent="0.3">
      <c r="A188" s="1">
        <v>16</v>
      </c>
      <c r="B188" s="11">
        <f t="shared" si="15"/>
        <v>52.48</v>
      </c>
      <c r="C188" s="11">
        <v>11.7</v>
      </c>
      <c r="D188" s="11">
        <f t="shared" si="16"/>
        <v>53.06</v>
      </c>
      <c r="E188" s="11">
        <v>2.1</v>
      </c>
      <c r="F188" s="26">
        <v>0.23</v>
      </c>
      <c r="G188" s="27">
        <v>177.9</v>
      </c>
    </row>
    <row r="189" spans="1:7" x14ac:dyDescent="0.3">
      <c r="A189" s="1">
        <v>17</v>
      </c>
      <c r="B189" s="11">
        <f t="shared" si="15"/>
        <v>55.76</v>
      </c>
      <c r="C189" s="11">
        <v>11.2</v>
      </c>
      <c r="D189" s="11">
        <f t="shared" si="16"/>
        <v>52.16</v>
      </c>
      <c r="E189" s="11">
        <v>1.4</v>
      </c>
      <c r="F189" s="26">
        <v>0.15</v>
      </c>
      <c r="G189" s="27">
        <v>188.5</v>
      </c>
    </row>
    <row r="190" spans="1:7" x14ac:dyDescent="0.3">
      <c r="A190" s="1">
        <v>18</v>
      </c>
      <c r="B190" s="11">
        <f t="shared" si="15"/>
        <v>59.04</v>
      </c>
      <c r="C190" s="11">
        <v>10.9</v>
      </c>
      <c r="D190" s="11">
        <f t="shared" si="16"/>
        <v>51.620000000000005</v>
      </c>
      <c r="E190" s="11">
        <v>1</v>
      </c>
      <c r="F190" s="26">
        <v>0.1</v>
      </c>
      <c r="G190" s="27">
        <v>198.9</v>
      </c>
    </row>
    <row r="191" spans="1:7" x14ac:dyDescent="0.3">
      <c r="A191" s="1">
        <v>19</v>
      </c>
      <c r="B191" s="11">
        <f t="shared" si="15"/>
        <v>62.319999999999993</v>
      </c>
      <c r="C191" s="11">
        <v>10.7</v>
      </c>
      <c r="D191" s="11">
        <f t="shared" si="16"/>
        <v>51.26</v>
      </c>
      <c r="E191" s="11">
        <v>0.7</v>
      </c>
      <c r="F191" s="26">
        <v>7.0000000000000007E-2</v>
      </c>
      <c r="G191" s="27">
        <v>201.1</v>
      </c>
    </row>
    <row r="192" spans="1:7" x14ac:dyDescent="0.3">
      <c r="A192" s="1">
        <v>20</v>
      </c>
      <c r="B192" s="11">
        <f t="shared" si="15"/>
        <v>65.599999999999994</v>
      </c>
      <c r="C192" s="11">
        <v>10.5</v>
      </c>
      <c r="D192" s="11">
        <f t="shared" si="16"/>
        <v>50.900000000000006</v>
      </c>
      <c r="E192" s="11">
        <v>0.4</v>
      </c>
      <c r="F192" s="26">
        <v>0.05</v>
      </c>
      <c r="G192" s="27">
        <v>303.10000000000002</v>
      </c>
    </row>
    <row r="194" spans="1:9" x14ac:dyDescent="0.3">
      <c r="A194" s="3">
        <v>45585</v>
      </c>
    </row>
    <row r="195" spans="1:9" x14ac:dyDescent="0.3">
      <c r="A195" s="28" t="s">
        <v>0</v>
      </c>
      <c r="B195" s="28" t="s">
        <v>8</v>
      </c>
      <c r="C195" s="28" t="s">
        <v>2</v>
      </c>
      <c r="D195" s="28" t="s">
        <v>3</v>
      </c>
      <c r="E195" s="28" t="s">
        <v>4</v>
      </c>
      <c r="F195" s="28" t="s">
        <v>5</v>
      </c>
      <c r="G195" s="28" t="s">
        <v>6</v>
      </c>
    </row>
    <row r="196" spans="1:9" x14ac:dyDescent="0.3">
      <c r="A196" s="1">
        <v>1</v>
      </c>
      <c r="B196" s="11">
        <f>A196*3.28</f>
        <v>3.28</v>
      </c>
      <c r="C196" s="9">
        <v>13.5</v>
      </c>
      <c r="D196" s="11">
        <f>(C196*1.8)+32</f>
        <v>56.3</v>
      </c>
      <c r="E196" s="11">
        <v>85.399999999999991</v>
      </c>
      <c r="F196" s="12">
        <v>8.9</v>
      </c>
      <c r="G196" s="9">
        <v>146.69999999999999</v>
      </c>
      <c r="I196" s="11"/>
    </row>
    <row r="197" spans="1:9" x14ac:dyDescent="0.3">
      <c r="A197" s="1">
        <v>2</v>
      </c>
      <c r="B197" s="11">
        <f t="shared" ref="B197:B214" si="17">A197*3.28</f>
        <v>6.56</v>
      </c>
      <c r="C197" s="9">
        <v>13.4</v>
      </c>
      <c r="D197" s="11">
        <f t="shared" ref="D197:D214" si="18">(C197*1.8)+32</f>
        <v>56.120000000000005</v>
      </c>
      <c r="E197" s="11">
        <v>84.6</v>
      </c>
      <c r="F197" s="12">
        <v>8.82</v>
      </c>
      <c r="G197" s="9">
        <v>147.19999999999999</v>
      </c>
      <c r="I197" s="11"/>
    </row>
    <row r="198" spans="1:9" x14ac:dyDescent="0.3">
      <c r="A198" s="1">
        <v>3</v>
      </c>
      <c r="B198" s="11">
        <f t="shared" si="17"/>
        <v>9.84</v>
      </c>
      <c r="C198" s="9">
        <v>13.4</v>
      </c>
      <c r="D198" s="11">
        <f t="shared" si="18"/>
        <v>56.120000000000005</v>
      </c>
      <c r="E198" s="11">
        <v>84.2</v>
      </c>
      <c r="F198" s="12">
        <v>8.7899999999999991</v>
      </c>
      <c r="G198" s="9">
        <v>147.4</v>
      </c>
      <c r="I198" s="11"/>
    </row>
    <row r="199" spans="1:9" x14ac:dyDescent="0.3">
      <c r="A199" s="1">
        <v>4</v>
      </c>
      <c r="B199" s="11">
        <f t="shared" si="17"/>
        <v>13.12</v>
      </c>
      <c r="C199" s="9">
        <v>13.3</v>
      </c>
      <c r="D199" s="11">
        <f t="shared" si="18"/>
        <v>55.94</v>
      </c>
      <c r="E199" s="11">
        <v>83.6</v>
      </c>
      <c r="F199" s="12">
        <v>8.74</v>
      </c>
      <c r="G199" s="9">
        <v>147.4</v>
      </c>
      <c r="I199" s="11"/>
    </row>
    <row r="200" spans="1:9" x14ac:dyDescent="0.3">
      <c r="A200" s="1">
        <v>5</v>
      </c>
      <c r="B200" s="11">
        <f t="shared" si="17"/>
        <v>16.399999999999999</v>
      </c>
      <c r="C200" s="9">
        <v>13.3</v>
      </c>
      <c r="D200" s="11">
        <f t="shared" si="18"/>
        <v>55.94</v>
      </c>
      <c r="E200" s="11">
        <v>83.5</v>
      </c>
      <c r="F200" s="12">
        <v>8.73</v>
      </c>
      <c r="G200" s="9">
        <v>147.80000000000001</v>
      </c>
      <c r="I200" s="11"/>
    </row>
    <row r="201" spans="1:9" x14ac:dyDescent="0.3">
      <c r="A201" s="1">
        <v>6</v>
      </c>
      <c r="B201" s="11">
        <f t="shared" si="17"/>
        <v>19.68</v>
      </c>
      <c r="C201" s="9">
        <v>13.3</v>
      </c>
      <c r="D201" s="11">
        <f t="shared" si="18"/>
        <v>55.94</v>
      </c>
      <c r="E201" s="11">
        <v>83.399999999999991</v>
      </c>
      <c r="F201" s="12">
        <v>8.7200000000000006</v>
      </c>
      <c r="G201" s="9">
        <v>147.80000000000001</v>
      </c>
      <c r="I201" s="11"/>
    </row>
    <row r="202" spans="1:9" x14ac:dyDescent="0.3">
      <c r="A202" s="1">
        <v>7</v>
      </c>
      <c r="B202" s="11">
        <f t="shared" si="17"/>
        <v>22.959999999999997</v>
      </c>
      <c r="C202" s="9">
        <v>13.3</v>
      </c>
      <c r="D202" s="11">
        <f t="shared" si="18"/>
        <v>55.94</v>
      </c>
      <c r="E202" s="11">
        <v>83.1</v>
      </c>
      <c r="F202" s="12">
        <v>8.69</v>
      </c>
      <c r="G202" s="9">
        <v>148.19999999999999</v>
      </c>
      <c r="I202" s="11"/>
    </row>
    <row r="203" spans="1:9" x14ac:dyDescent="0.3">
      <c r="A203" s="1">
        <v>8</v>
      </c>
      <c r="B203" s="11">
        <f t="shared" si="17"/>
        <v>26.24</v>
      </c>
      <c r="C203" s="9">
        <v>13.3</v>
      </c>
      <c r="D203" s="11">
        <f t="shared" si="18"/>
        <v>55.94</v>
      </c>
      <c r="E203" s="11">
        <v>83</v>
      </c>
      <c r="F203" s="12">
        <v>8.68</v>
      </c>
      <c r="G203" s="9">
        <v>148</v>
      </c>
      <c r="I203" s="11"/>
    </row>
    <row r="204" spans="1:9" x14ac:dyDescent="0.3">
      <c r="A204" s="1">
        <v>9</v>
      </c>
      <c r="B204" s="11">
        <f t="shared" si="17"/>
        <v>29.52</v>
      </c>
      <c r="C204" s="9">
        <v>13.3</v>
      </c>
      <c r="D204" s="11">
        <f t="shared" si="18"/>
        <v>55.94</v>
      </c>
      <c r="E204" s="11">
        <v>82.899999999999991</v>
      </c>
      <c r="F204" s="12">
        <v>8.66</v>
      </c>
      <c r="G204" s="9">
        <v>147.9</v>
      </c>
      <c r="I204" s="11"/>
    </row>
    <row r="205" spans="1:9" x14ac:dyDescent="0.3">
      <c r="A205" s="1">
        <v>10</v>
      </c>
      <c r="B205" s="11">
        <f t="shared" si="17"/>
        <v>32.799999999999997</v>
      </c>
      <c r="C205" s="9">
        <v>13.3</v>
      </c>
      <c r="D205" s="11">
        <f t="shared" si="18"/>
        <v>55.94</v>
      </c>
      <c r="E205" s="11">
        <v>82.8</v>
      </c>
      <c r="F205" s="12">
        <v>8.66</v>
      </c>
      <c r="G205" s="9">
        <v>148</v>
      </c>
      <c r="I205" s="11"/>
    </row>
    <row r="206" spans="1:9" x14ac:dyDescent="0.3">
      <c r="A206" s="1">
        <v>11</v>
      </c>
      <c r="B206" s="11">
        <f t="shared" si="17"/>
        <v>36.08</v>
      </c>
      <c r="C206" s="9">
        <v>13.3</v>
      </c>
      <c r="D206" s="11">
        <f t="shared" si="18"/>
        <v>55.94</v>
      </c>
      <c r="E206" s="11">
        <v>82.8</v>
      </c>
      <c r="F206" s="12">
        <v>8.66</v>
      </c>
      <c r="G206" s="9">
        <v>148</v>
      </c>
      <c r="I206" s="11"/>
    </row>
    <row r="207" spans="1:9" x14ac:dyDescent="0.3">
      <c r="A207" s="1">
        <v>12</v>
      </c>
      <c r="B207" s="11">
        <f t="shared" si="17"/>
        <v>39.36</v>
      </c>
      <c r="C207" s="9">
        <v>13.3</v>
      </c>
      <c r="D207" s="11">
        <f t="shared" si="18"/>
        <v>55.94</v>
      </c>
      <c r="E207" s="11">
        <v>82.8</v>
      </c>
      <c r="F207" s="12">
        <v>8.65</v>
      </c>
      <c r="G207" s="9">
        <v>147.9</v>
      </c>
      <c r="I207" s="11"/>
    </row>
    <row r="208" spans="1:9" x14ac:dyDescent="0.3">
      <c r="A208" s="1">
        <v>13</v>
      </c>
      <c r="B208" s="11">
        <f t="shared" si="17"/>
        <v>42.64</v>
      </c>
      <c r="C208" s="9">
        <v>13.3</v>
      </c>
      <c r="D208" s="11">
        <f t="shared" si="18"/>
        <v>55.94</v>
      </c>
      <c r="E208" s="11">
        <v>82.699999999999989</v>
      </c>
      <c r="F208" s="12">
        <v>8.65</v>
      </c>
      <c r="G208" s="9">
        <v>147.80000000000001</v>
      </c>
      <c r="I208" s="11"/>
    </row>
    <row r="209" spans="1:10" x14ac:dyDescent="0.3">
      <c r="A209" s="1">
        <v>14</v>
      </c>
      <c r="B209" s="11">
        <f t="shared" si="17"/>
        <v>45.919999999999995</v>
      </c>
      <c r="C209" s="9">
        <v>13.3</v>
      </c>
      <c r="D209" s="11">
        <f t="shared" si="18"/>
        <v>55.94</v>
      </c>
      <c r="E209" s="11">
        <v>82.699999999999989</v>
      </c>
      <c r="F209" s="12">
        <v>8.65</v>
      </c>
      <c r="G209" s="9">
        <v>148.1</v>
      </c>
      <c r="I209" s="11"/>
    </row>
    <row r="210" spans="1:10" x14ac:dyDescent="0.3">
      <c r="A210" s="1">
        <v>15</v>
      </c>
      <c r="B210" s="11">
        <f t="shared" si="17"/>
        <v>49.199999999999996</v>
      </c>
      <c r="C210" s="9">
        <v>13.3</v>
      </c>
      <c r="D210" s="11">
        <f t="shared" si="18"/>
        <v>55.94</v>
      </c>
      <c r="E210" s="11">
        <v>82.699999999999989</v>
      </c>
      <c r="F210" s="12">
        <v>8.64</v>
      </c>
      <c r="G210" s="9">
        <v>148.1</v>
      </c>
      <c r="I210" s="11"/>
    </row>
    <row r="211" spans="1:10" x14ac:dyDescent="0.3">
      <c r="A211" s="1">
        <v>16</v>
      </c>
      <c r="B211" s="11">
        <f t="shared" si="17"/>
        <v>52.48</v>
      </c>
      <c r="C211" s="9">
        <v>13.3</v>
      </c>
      <c r="D211" s="11">
        <f t="shared" si="18"/>
        <v>55.94</v>
      </c>
      <c r="E211" s="11">
        <v>82.399999999999991</v>
      </c>
      <c r="F211" s="12">
        <v>8.6199999999999992</v>
      </c>
      <c r="G211" s="9">
        <v>147.69999999999999</v>
      </c>
      <c r="I211" s="11"/>
    </row>
    <row r="212" spans="1:10" x14ac:dyDescent="0.3">
      <c r="A212" s="1">
        <v>17</v>
      </c>
      <c r="B212" s="11">
        <f t="shared" si="17"/>
        <v>55.76</v>
      </c>
      <c r="C212" s="9">
        <v>13.3</v>
      </c>
      <c r="D212" s="11">
        <f t="shared" si="18"/>
        <v>55.94</v>
      </c>
      <c r="E212" s="11">
        <v>81.699999999999989</v>
      </c>
      <c r="F212" s="12">
        <v>8.5399999999999991</v>
      </c>
      <c r="G212" s="9">
        <v>148.19999999999999</v>
      </c>
      <c r="I212" s="11"/>
    </row>
    <row r="213" spans="1:10" x14ac:dyDescent="0.3">
      <c r="A213" s="1">
        <v>18</v>
      </c>
      <c r="B213" s="11">
        <f t="shared" si="17"/>
        <v>59.04</v>
      </c>
      <c r="C213" s="9">
        <v>13.2</v>
      </c>
      <c r="D213" s="11">
        <f t="shared" si="18"/>
        <v>55.76</v>
      </c>
      <c r="E213" s="11">
        <v>31</v>
      </c>
      <c r="F213" s="12">
        <v>0.35</v>
      </c>
      <c r="G213" s="9">
        <v>149.4</v>
      </c>
      <c r="I213" s="11"/>
    </row>
    <row r="214" spans="1:10" x14ac:dyDescent="0.3">
      <c r="A214" s="1">
        <v>19</v>
      </c>
      <c r="B214" s="11">
        <f t="shared" si="17"/>
        <v>62.319999999999993</v>
      </c>
      <c r="C214" s="9">
        <v>12.6</v>
      </c>
      <c r="D214" s="11">
        <f t="shared" si="18"/>
        <v>54.68</v>
      </c>
      <c r="E214" s="11">
        <v>2.1</v>
      </c>
      <c r="F214" s="12">
        <v>0.22</v>
      </c>
      <c r="G214" s="9">
        <v>152.30000000000001</v>
      </c>
      <c r="I214" s="11"/>
    </row>
    <row r="215" spans="1:10" x14ac:dyDescent="0.3">
      <c r="A215" s="1"/>
      <c r="C215" s="21"/>
      <c r="D215" s="1"/>
      <c r="E215" s="22"/>
      <c r="F215" s="23"/>
      <c r="G215" s="21"/>
    </row>
    <row r="216" spans="1:10" x14ac:dyDescent="0.3">
      <c r="A216" s="25">
        <v>2025</v>
      </c>
      <c r="C216" s="17"/>
      <c r="E216" s="20"/>
      <c r="F216" s="16"/>
      <c r="G216" s="17"/>
    </row>
    <row r="217" spans="1:10" x14ac:dyDescent="0.3">
      <c r="A217" s="3">
        <v>45808</v>
      </c>
    </row>
    <row r="218" spans="1:10" x14ac:dyDescent="0.3">
      <c r="A218" s="28" t="s">
        <v>0</v>
      </c>
      <c r="B218" s="28" t="s">
        <v>9</v>
      </c>
      <c r="C218" s="28" t="s">
        <v>10</v>
      </c>
      <c r="D218" s="28" t="s">
        <v>11</v>
      </c>
      <c r="E218" s="28" t="s">
        <v>4</v>
      </c>
      <c r="F218" s="28" t="s">
        <v>5</v>
      </c>
      <c r="G218" s="28" t="s">
        <v>6</v>
      </c>
    </row>
    <row r="219" spans="1:10" x14ac:dyDescent="0.3">
      <c r="A219" s="1">
        <v>1</v>
      </c>
      <c r="B219" s="11">
        <f>A219*3.28</f>
        <v>3.28</v>
      </c>
      <c r="C219" s="9">
        <v>14.8</v>
      </c>
      <c r="D219" s="11">
        <f>(C219*1.8)+32</f>
        <v>58.64</v>
      </c>
      <c r="E219" s="11">
        <v>106.1</v>
      </c>
      <c r="F219" s="12">
        <v>10.75</v>
      </c>
      <c r="G219" s="9">
        <v>146.4</v>
      </c>
      <c r="I219" s="13"/>
      <c r="J219" s="6"/>
    </row>
    <row r="220" spans="1:10" x14ac:dyDescent="0.3">
      <c r="A220" s="1">
        <v>2</v>
      </c>
      <c r="B220" s="11">
        <f t="shared" ref="B220:B238" si="19">A220*3.28</f>
        <v>6.56</v>
      </c>
      <c r="C220" s="9">
        <v>14</v>
      </c>
      <c r="D220" s="11">
        <f t="shared" ref="D220:D238" si="20">(C220*1.8)+32</f>
        <v>57.2</v>
      </c>
      <c r="E220" s="11">
        <v>106.4</v>
      </c>
      <c r="F220" s="12">
        <v>10.97</v>
      </c>
      <c r="G220" s="9">
        <v>146.4</v>
      </c>
      <c r="I220" s="13"/>
      <c r="J220" s="6"/>
    </row>
    <row r="221" spans="1:10" x14ac:dyDescent="0.3">
      <c r="A221" s="1">
        <v>3</v>
      </c>
      <c r="B221" s="11">
        <f t="shared" si="19"/>
        <v>9.84</v>
      </c>
      <c r="C221" s="9">
        <v>13.8</v>
      </c>
      <c r="D221" s="11">
        <f t="shared" si="20"/>
        <v>56.84</v>
      </c>
      <c r="E221" s="11">
        <v>106.60000000000001</v>
      </c>
      <c r="F221" s="12">
        <v>11.03</v>
      </c>
      <c r="G221" s="9">
        <v>146.4</v>
      </c>
      <c r="I221" s="13"/>
      <c r="J221" s="6"/>
    </row>
    <row r="222" spans="1:10" x14ac:dyDescent="0.3">
      <c r="A222" s="1">
        <v>4</v>
      </c>
      <c r="B222" s="11">
        <f t="shared" si="19"/>
        <v>13.12</v>
      </c>
      <c r="C222" s="9">
        <v>13.6</v>
      </c>
      <c r="D222" s="11">
        <f t="shared" si="20"/>
        <v>56.480000000000004</v>
      </c>
      <c r="E222" s="11">
        <v>106.2</v>
      </c>
      <c r="F222" s="12">
        <v>11.04</v>
      </c>
      <c r="G222" s="9">
        <v>146.4</v>
      </c>
      <c r="I222" s="13"/>
      <c r="J222" s="6"/>
    </row>
    <row r="223" spans="1:10" x14ac:dyDescent="0.3">
      <c r="A223" s="1">
        <v>5</v>
      </c>
      <c r="B223" s="11">
        <f t="shared" si="19"/>
        <v>16.399999999999999</v>
      </c>
      <c r="C223" s="9">
        <v>12.6</v>
      </c>
      <c r="D223" s="11">
        <f t="shared" si="20"/>
        <v>54.68</v>
      </c>
      <c r="E223" s="11">
        <v>101</v>
      </c>
      <c r="F223" s="12">
        <v>10.7</v>
      </c>
      <c r="G223" s="9">
        <v>146.69999999999999</v>
      </c>
      <c r="I223" s="13"/>
      <c r="J223" s="6"/>
    </row>
    <row r="224" spans="1:10" x14ac:dyDescent="0.3">
      <c r="A224" s="1">
        <v>6</v>
      </c>
      <c r="B224" s="11">
        <f t="shared" si="19"/>
        <v>19.68</v>
      </c>
      <c r="C224" s="9">
        <v>12.4</v>
      </c>
      <c r="D224" s="11">
        <f t="shared" si="20"/>
        <v>54.32</v>
      </c>
      <c r="E224" s="11">
        <v>98.1</v>
      </c>
      <c r="F224" s="12">
        <v>10.45</v>
      </c>
      <c r="G224" s="9">
        <v>147.1</v>
      </c>
      <c r="I224" s="13"/>
      <c r="J224" s="6"/>
    </row>
    <row r="225" spans="1:10" x14ac:dyDescent="0.3">
      <c r="A225" s="1">
        <v>7</v>
      </c>
      <c r="B225" s="11">
        <f t="shared" si="19"/>
        <v>22.959999999999997</v>
      </c>
      <c r="C225" s="9">
        <v>12.3</v>
      </c>
      <c r="D225" s="11">
        <f t="shared" si="20"/>
        <v>54.14</v>
      </c>
      <c r="E225" s="11">
        <v>95.5</v>
      </c>
      <c r="F225" s="12">
        <v>10.199999999999999</v>
      </c>
      <c r="G225" s="9">
        <v>147.1</v>
      </c>
      <c r="I225" s="13"/>
      <c r="J225" s="6"/>
    </row>
    <row r="226" spans="1:10" x14ac:dyDescent="0.3">
      <c r="A226" s="1">
        <v>8</v>
      </c>
      <c r="B226" s="11">
        <f t="shared" si="19"/>
        <v>26.24</v>
      </c>
      <c r="C226" s="9">
        <v>12.3</v>
      </c>
      <c r="D226" s="11">
        <f t="shared" si="20"/>
        <v>54.14</v>
      </c>
      <c r="E226" s="11">
        <v>94.3</v>
      </c>
      <c r="F226" s="12">
        <v>10.09</v>
      </c>
      <c r="G226" s="9">
        <v>147.30000000000001</v>
      </c>
      <c r="I226" s="13"/>
      <c r="J226" s="6"/>
    </row>
    <row r="227" spans="1:10" x14ac:dyDescent="0.3">
      <c r="A227" s="1">
        <v>9</v>
      </c>
      <c r="B227" s="11">
        <f t="shared" si="19"/>
        <v>29.52</v>
      </c>
      <c r="C227" s="9">
        <v>12.2</v>
      </c>
      <c r="D227" s="11">
        <f t="shared" si="20"/>
        <v>53.96</v>
      </c>
      <c r="E227" s="11">
        <v>93.8</v>
      </c>
      <c r="F227" s="12">
        <v>10.06</v>
      </c>
      <c r="G227" s="9">
        <v>147.4</v>
      </c>
      <c r="I227" s="13"/>
      <c r="J227" s="6"/>
    </row>
    <row r="228" spans="1:10" x14ac:dyDescent="0.3">
      <c r="A228" s="1">
        <v>10</v>
      </c>
      <c r="B228" s="11">
        <f t="shared" si="19"/>
        <v>32.799999999999997</v>
      </c>
      <c r="C228" s="9">
        <v>12.2</v>
      </c>
      <c r="D228" s="11">
        <f t="shared" si="20"/>
        <v>53.96</v>
      </c>
      <c r="E228" s="11">
        <v>93</v>
      </c>
      <c r="F228" s="12">
        <v>9.98</v>
      </c>
      <c r="G228" s="9">
        <v>147.30000000000001</v>
      </c>
      <c r="I228" s="13"/>
      <c r="J228" s="6"/>
    </row>
    <row r="229" spans="1:10" x14ac:dyDescent="0.3">
      <c r="A229" s="1">
        <v>11</v>
      </c>
      <c r="B229" s="11">
        <f t="shared" si="19"/>
        <v>36.08</v>
      </c>
      <c r="C229" s="9">
        <v>12.1</v>
      </c>
      <c r="D229" s="11">
        <f t="shared" si="20"/>
        <v>53.78</v>
      </c>
      <c r="E229" s="11">
        <v>91.7</v>
      </c>
      <c r="F229" s="12">
        <v>9.85</v>
      </c>
      <c r="G229" s="9">
        <v>147.5</v>
      </c>
      <c r="I229" s="13"/>
      <c r="J229" s="6"/>
    </row>
    <row r="230" spans="1:10" x14ac:dyDescent="0.3">
      <c r="A230" s="1">
        <v>12</v>
      </c>
      <c r="B230" s="11">
        <f t="shared" si="19"/>
        <v>39.36</v>
      </c>
      <c r="C230" s="9">
        <v>12</v>
      </c>
      <c r="D230" s="11">
        <f t="shared" si="20"/>
        <v>53.6</v>
      </c>
      <c r="E230" s="11">
        <v>90</v>
      </c>
      <c r="F230" s="12">
        <v>9.7100000000000009</v>
      </c>
      <c r="G230" s="9">
        <v>147.5</v>
      </c>
      <c r="I230" s="13"/>
      <c r="J230" s="6"/>
    </row>
    <row r="231" spans="1:10" x14ac:dyDescent="0.3">
      <c r="A231" s="1">
        <v>13</v>
      </c>
      <c r="B231" s="11">
        <f t="shared" si="19"/>
        <v>42.64</v>
      </c>
      <c r="C231" s="9">
        <v>11.8</v>
      </c>
      <c r="D231" s="11">
        <f t="shared" si="20"/>
        <v>53.24</v>
      </c>
      <c r="E231" s="11">
        <v>88.8</v>
      </c>
      <c r="F231" s="12">
        <v>9.6</v>
      </c>
      <c r="G231" s="9">
        <v>147.6</v>
      </c>
      <c r="I231" s="13"/>
      <c r="J231" s="6"/>
    </row>
    <row r="232" spans="1:10" x14ac:dyDescent="0.3">
      <c r="A232" s="1">
        <v>14</v>
      </c>
      <c r="B232" s="11">
        <f t="shared" si="19"/>
        <v>45.919999999999995</v>
      </c>
      <c r="C232" s="9">
        <v>11.7</v>
      </c>
      <c r="D232" s="11">
        <f t="shared" si="20"/>
        <v>53.06</v>
      </c>
      <c r="E232" s="11">
        <v>87.5</v>
      </c>
      <c r="F232" s="12">
        <v>9.49</v>
      </c>
      <c r="G232" s="9">
        <v>147.5</v>
      </c>
      <c r="I232" s="13"/>
      <c r="J232" s="6"/>
    </row>
    <row r="233" spans="1:10" x14ac:dyDescent="0.3">
      <c r="A233" s="1">
        <v>15</v>
      </c>
      <c r="B233" s="11">
        <f t="shared" si="19"/>
        <v>49.199999999999996</v>
      </c>
      <c r="C233" s="9">
        <v>11.2</v>
      </c>
      <c r="D233" s="11">
        <f t="shared" si="20"/>
        <v>52.16</v>
      </c>
      <c r="E233" s="11">
        <v>83.3</v>
      </c>
      <c r="F233" s="12">
        <v>9.11</v>
      </c>
      <c r="G233" s="9">
        <v>148.5</v>
      </c>
      <c r="I233" s="13"/>
      <c r="J233" s="6"/>
    </row>
    <row r="234" spans="1:10" x14ac:dyDescent="0.3">
      <c r="A234" s="1">
        <v>16</v>
      </c>
      <c r="B234" s="11">
        <f t="shared" si="19"/>
        <v>52.48</v>
      </c>
      <c r="C234" s="9">
        <v>10.1</v>
      </c>
      <c r="D234" s="11">
        <f t="shared" si="20"/>
        <v>50.18</v>
      </c>
      <c r="E234" s="11">
        <v>72.5</v>
      </c>
      <c r="F234" s="12">
        <v>8.1</v>
      </c>
      <c r="G234" s="9">
        <v>147.9</v>
      </c>
      <c r="I234" s="13"/>
      <c r="J234" s="6"/>
    </row>
    <row r="235" spans="1:10" x14ac:dyDescent="0.3">
      <c r="A235" s="1">
        <v>17</v>
      </c>
      <c r="B235" s="11">
        <f t="shared" si="19"/>
        <v>55.76</v>
      </c>
      <c r="C235" s="9">
        <v>9.9</v>
      </c>
      <c r="D235" s="11">
        <f t="shared" si="20"/>
        <v>49.82</v>
      </c>
      <c r="E235" s="11">
        <v>66</v>
      </c>
      <c r="F235" s="12">
        <v>7.45</v>
      </c>
      <c r="G235" s="9">
        <v>148.6</v>
      </c>
      <c r="I235" s="13"/>
      <c r="J235" s="6"/>
    </row>
    <row r="236" spans="1:10" x14ac:dyDescent="0.3">
      <c r="A236" s="1">
        <v>18</v>
      </c>
      <c r="B236" s="11">
        <f t="shared" si="19"/>
        <v>59.04</v>
      </c>
      <c r="C236" s="9">
        <v>9.6</v>
      </c>
      <c r="D236" s="11">
        <f t="shared" si="20"/>
        <v>49.28</v>
      </c>
      <c r="E236" s="11">
        <v>62.6</v>
      </c>
      <c r="F236" s="12">
        <v>7.13</v>
      </c>
      <c r="G236" s="9">
        <v>148.9</v>
      </c>
      <c r="I236" s="13"/>
      <c r="J236" s="6"/>
    </row>
    <row r="237" spans="1:10" x14ac:dyDescent="0.3">
      <c r="A237" s="1">
        <v>19</v>
      </c>
      <c r="B237" s="11">
        <f t="shared" si="19"/>
        <v>62.319999999999993</v>
      </c>
      <c r="C237" s="9">
        <v>9.6</v>
      </c>
      <c r="D237" s="11">
        <f t="shared" si="20"/>
        <v>49.28</v>
      </c>
      <c r="E237" s="11">
        <v>61.4</v>
      </c>
      <c r="F237" s="12">
        <v>6.99</v>
      </c>
      <c r="G237" s="9">
        <v>149.19999999999999</v>
      </c>
      <c r="I237" s="13"/>
      <c r="J237" s="6"/>
    </row>
    <row r="238" spans="1:10" x14ac:dyDescent="0.3">
      <c r="A238" s="1">
        <v>20</v>
      </c>
      <c r="B238" s="11">
        <f t="shared" si="19"/>
        <v>65.599999999999994</v>
      </c>
      <c r="C238" s="9">
        <v>9.1999999999999993</v>
      </c>
      <c r="D238" s="11">
        <f t="shared" si="20"/>
        <v>48.56</v>
      </c>
      <c r="E238" s="11">
        <v>43.4</v>
      </c>
      <c r="F238" s="12">
        <v>5</v>
      </c>
      <c r="G238" s="9">
        <v>149.9</v>
      </c>
      <c r="I238" s="13"/>
      <c r="J238" s="6"/>
    </row>
    <row r="239" spans="1:10" x14ac:dyDescent="0.3">
      <c r="A239" s="1"/>
      <c r="C239" s="21"/>
      <c r="D239" s="1"/>
      <c r="E239" s="22"/>
      <c r="F239" s="23"/>
      <c r="G239" s="21"/>
    </row>
    <row r="240" spans="1:10" x14ac:dyDescent="0.3">
      <c r="A240" s="3">
        <v>45826</v>
      </c>
    </row>
    <row r="241" spans="1:10" x14ac:dyDescent="0.3">
      <c r="A241" s="28" t="s">
        <v>0</v>
      </c>
      <c r="B241" s="28" t="s">
        <v>9</v>
      </c>
      <c r="C241" s="28" t="s">
        <v>10</v>
      </c>
      <c r="D241" s="28" t="s">
        <v>11</v>
      </c>
      <c r="E241" s="28" t="s">
        <v>4</v>
      </c>
      <c r="F241" s="28" t="s">
        <v>5</v>
      </c>
      <c r="G241" s="28" t="s">
        <v>6</v>
      </c>
    </row>
    <row r="242" spans="1:10" x14ac:dyDescent="0.3">
      <c r="A242" s="1">
        <v>1</v>
      </c>
      <c r="B242" s="11">
        <f>A242*3.28</f>
        <v>3.28</v>
      </c>
      <c r="C242" s="9">
        <v>19.2</v>
      </c>
      <c r="D242" s="11">
        <f t="shared" ref="D242:D261" si="21">(C242*1.8)+32</f>
        <v>66.56</v>
      </c>
      <c r="E242" s="11">
        <v>102.2</v>
      </c>
      <c r="F242" s="12">
        <v>9.48</v>
      </c>
      <c r="G242" s="9">
        <v>144.5</v>
      </c>
      <c r="I242" s="13"/>
      <c r="J242" s="6"/>
    </row>
    <row r="243" spans="1:10" x14ac:dyDescent="0.3">
      <c r="A243" s="1">
        <v>2</v>
      </c>
      <c r="B243" s="11">
        <f t="shared" ref="B243:B261" si="22">A243*3.28</f>
        <v>6.56</v>
      </c>
      <c r="C243" s="9">
        <v>18.3</v>
      </c>
      <c r="D243" s="11">
        <f t="shared" si="21"/>
        <v>64.94</v>
      </c>
      <c r="E243" s="11">
        <v>104.3</v>
      </c>
      <c r="F243" s="12">
        <v>9.82</v>
      </c>
      <c r="G243" s="9">
        <v>148</v>
      </c>
      <c r="I243" s="13"/>
      <c r="J243" s="6"/>
    </row>
    <row r="244" spans="1:10" x14ac:dyDescent="0.3">
      <c r="A244" s="1">
        <v>3</v>
      </c>
      <c r="B244" s="11">
        <f t="shared" si="22"/>
        <v>9.84</v>
      </c>
      <c r="C244" s="9">
        <v>17.899999999999999</v>
      </c>
      <c r="D244" s="11">
        <f t="shared" si="21"/>
        <v>64.22</v>
      </c>
      <c r="E244" s="11">
        <v>104.60000000000001</v>
      </c>
      <c r="F244" s="12">
        <v>9.44</v>
      </c>
      <c r="G244" s="9">
        <v>149.69999999999999</v>
      </c>
      <c r="I244" s="13"/>
      <c r="J244" s="6"/>
    </row>
    <row r="245" spans="1:10" x14ac:dyDescent="0.3">
      <c r="A245" s="1">
        <v>4</v>
      </c>
      <c r="B245" s="11">
        <f t="shared" si="22"/>
        <v>13.12</v>
      </c>
      <c r="C245" s="9">
        <v>17.3</v>
      </c>
      <c r="D245" s="11">
        <f t="shared" si="21"/>
        <v>63.14</v>
      </c>
      <c r="E245" s="11">
        <v>104.3</v>
      </c>
      <c r="F245" s="12">
        <v>10.050000000000001</v>
      </c>
      <c r="G245" s="9">
        <v>149.19999999999999</v>
      </c>
      <c r="I245" s="13"/>
      <c r="J245" s="6"/>
    </row>
    <row r="246" spans="1:10" x14ac:dyDescent="0.3">
      <c r="A246" s="1">
        <v>5</v>
      </c>
      <c r="B246" s="11">
        <f t="shared" si="22"/>
        <v>16.399999999999999</v>
      </c>
      <c r="C246" s="9">
        <v>17.8</v>
      </c>
      <c r="D246" s="11">
        <f t="shared" si="21"/>
        <v>64.039999999999992</v>
      </c>
      <c r="E246" s="11">
        <v>102.3</v>
      </c>
      <c r="F246" s="12">
        <v>9.7200000000000006</v>
      </c>
      <c r="G246" s="9">
        <v>146.30000000000001</v>
      </c>
      <c r="I246" s="13"/>
      <c r="J246" s="6"/>
    </row>
    <row r="247" spans="1:10" x14ac:dyDescent="0.3">
      <c r="A247" s="1">
        <v>6</v>
      </c>
      <c r="B247" s="11">
        <f t="shared" si="22"/>
        <v>19.68</v>
      </c>
      <c r="C247" s="9">
        <v>17.2</v>
      </c>
      <c r="D247" s="11">
        <f t="shared" si="21"/>
        <v>62.96</v>
      </c>
      <c r="E247" s="11">
        <v>100.29999999999998</v>
      </c>
      <c r="F247" s="12">
        <v>9.65</v>
      </c>
      <c r="G247" s="9">
        <v>146.80000000000001</v>
      </c>
      <c r="I247" s="13"/>
      <c r="J247" s="6"/>
    </row>
    <row r="248" spans="1:10" x14ac:dyDescent="0.3">
      <c r="A248" s="1">
        <v>7</v>
      </c>
      <c r="B248" s="11">
        <f t="shared" si="22"/>
        <v>22.959999999999997</v>
      </c>
      <c r="C248" s="9">
        <v>16</v>
      </c>
      <c r="D248" s="11">
        <f t="shared" si="21"/>
        <v>60.8</v>
      </c>
      <c r="E248" s="11">
        <v>93.600000000000009</v>
      </c>
      <c r="F248" s="12">
        <v>9.2200000000000006</v>
      </c>
      <c r="G248" s="9">
        <v>147.4</v>
      </c>
      <c r="I248" s="13"/>
      <c r="J248" s="6"/>
    </row>
    <row r="249" spans="1:10" x14ac:dyDescent="0.3">
      <c r="A249" s="1">
        <v>8</v>
      </c>
      <c r="B249" s="11">
        <f t="shared" si="22"/>
        <v>26.24</v>
      </c>
      <c r="C249" s="9">
        <v>14.2</v>
      </c>
      <c r="D249" s="11">
        <f t="shared" si="21"/>
        <v>57.56</v>
      </c>
      <c r="E249" s="11">
        <v>80.2</v>
      </c>
      <c r="F249" s="12">
        <v>8.1999999999999993</v>
      </c>
      <c r="G249" s="9">
        <v>147.80000000000001</v>
      </c>
      <c r="I249" s="13"/>
      <c r="J249" s="6"/>
    </row>
    <row r="250" spans="1:10" x14ac:dyDescent="0.3">
      <c r="A250" s="1">
        <v>9</v>
      </c>
      <c r="B250" s="11">
        <f t="shared" si="22"/>
        <v>29.52</v>
      </c>
      <c r="C250" s="9">
        <v>13.6</v>
      </c>
      <c r="D250" s="11">
        <f t="shared" si="21"/>
        <v>56.480000000000004</v>
      </c>
      <c r="E250" s="11">
        <v>74.099999999999994</v>
      </c>
      <c r="F250" s="12">
        <v>7.7</v>
      </c>
      <c r="G250" s="9">
        <v>148</v>
      </c>
      <c r="I250" s="13"/>
      <c r="J250" s="6"/>
    </row>
    <row r="251" spans="1:10" x14ac:dyDescent="0.3">
      <c r="A251" s="1">
        <v>10</v>
      </c>
      <c r="B251" s="11">
        <f t="shared" si="22"/>
        <v>32.799999999999997</v>
      </c>
      <c r="C251" s="9">
        <v>13</v>
      </c>
      <c r="D251" s="11">
        <f t="shared" si="21"/>
        <v>55.400000000000006</v>
      </c>
      <c r="E251" s="11">
        <v>72.3</v>
      </c>
      <c r="F251" s="12">
        <v>7.62</v>
      </c>
      <c r="G251" s="9">
        <v>147.6</v>
      </c>
      <c r="J251" s="6"/>
    </row>
    <row r="252" spans="1:10" x14ac:dyDescent="0.3">
      <c r="A252" s="1">
        <v>11</v>
      </c>
      <c r="B252" s="11">
        <f t="shared" si="22"/>
        <v>36.08</v>
      </c>
      <c r="C252" s="9">
        <v>12.6</v>
      </c>
      <c r="D252" s="11">
        <f t="shared" si="21"/>
        <v>54.68</v>
      </c>
      <c r="E252" s="11">
        <v>70.899999999999991</v>
      </c>
      <c r="F252" s="12">
        <v>7.54</v>
      </c>
      <c r="G252" s="9">
        <v>147.19999999999999</v>
      </c>
      <c r="I252" s="13"/>
      <c r="J252" s="6"/>
    </row>
    <row r="253" spans="1:10" x14ac:dyDescent="0.3">
      <c r="A253" s="1">
        <v>12</v>
      </c>
      <c r="B253" s="11">
        <f t="shared" si="22"/>
        <v>39.36</v>
      </c>
      <c r="C253" s="9">
        <v>12.2</v>
      </c>
      <c r="D253" s="11">
        <f t="shared" si="21"/>
        <v>53.96</v>
      </c>
      <c r="E253" s="11">
        <v>59</v>
      </c>
      <c r="F253" s="12">
        <v>6.33</v>
      </c>
      <c r="G253" s="9">
        <v>147.69999999999999</v>
      </c>
      <c r="I253" s="13"/>
      <c r="J253" s="6"/>
    </row>
    <row r="254" spans="1:10" x14ac:dyDescent="0.3">
      <c r="A254" s="1">
        <v>13</v>
      </c>
      <c r="B254" s="11">
        <f t="shared" si="22"/>
        <v>42.64</v>
      </c>
      <c r="C254" s="9">
        <v>11.8</v>
      </c>
      <c r="D254" s="11">
        <f t="shared" si="21"/>
        <v>53.24</v>
      </c>
      <c r="E254" s="11">
        <v>58.4</v>
      </c>
      <c r="F254" s="12">
        <v>6.32</v>
      </c>
      <c r="G254" s="9">
        <v>147.69999999999999</v>
      </c>
      <c r="I254" s="13"/>
      <c r="J254" s="6"/>
    </row>
    <row r="255" spans="1:10" x14ac:dyDescent="0.3">
      <c r="A255" s="1">
        <v>14</v>
      </c>
      <c r="B255" s="11">
        <f t="shared" si="22"/>
        <v>45.919999999999995</v>
      </c>
      <c r="C255" s="9">
        <v>11.1</v>
      </c>
      <c r="D255" s="11">
        <f t="shared" si="21"/>
        <v>51.980000000000004</v>
      </c>
      <c r="E255" s="11">
        <v>35.5</v>
      </c>
      <c r="F255" s="12">
        <v>3.88</v>
      </c>
      <c r="G255" s="9">
        <v>150.19999999999999</v>
      </c>
      <c r="I255" s="13"/>
      <c r="J255" s="6"/>
    </row>
    <row r="256" spans="1:10" x14ac:dyDescent="0.3">
      <c r="A256" s="1">
        <v>15</v>
      </c>
      <c r="B256" s="11">
        <f t="shared" si="22"/>
        <v>49.199999999999996</v>
      </c>
      <c r="C256" s="9">
        <v>10.4</v>
      </c>
      <c r="D256" s="11">
        <f t="shared" si="21"/>
        <v>50.72</v>
      </c>
      <c r="E256" s="11">
        <v>16.5</v>
      </c>
      <c r="F256" s="12">
        <v>1.93</v>
      </c>
      <c r="G256" s="9">
        <v>153.80000000000001</v>
      </c>
      <c r="I256" s="13"/>
      <c r="J256" s="6"/>
    </row>
    <row r="257" spans="1:10" x14ac:dyDescent="0.3">
      <c r="A257" s="1">
        <v>16</v>
      </c>
      <c r="B257" s="11">
        <f t="shared" si="22"/>
        <v>52.48</v>
      </c>
      <c r="C257" s="9">
        <v>10.3</v>
      </c>
      <c r="D257" s="11">
        <f t="shared" si="21"/>
        <v>50.540000000000006</v>
      </c>
      <c r="E257" s="11">
        <v>11.200000000000001</v>
      </c>
      <c r="F257" s="12">
        <v>1.24</v>
      </c>
      <c r="G257" s="9">
        <v>154.9</v>
      </c>
      <c r="I257" s="13"/>
      <c r="J257" s="6"/>
    </row>
    <row r="258" spans="1:10" x14ac:dyDescent="0.3">
      <c r="A258" s="1">
        <v>17</v>
      </c>
      <c r="B258" s="11">
        <f t="shared" si="22"/>
        <v>55.76</v>
      </c>
      <c r="C258" s="9">
        <v>10.1</v>
      </c>
      <c r="D258" s="11">
        <f t="shared" si="21"/>
        <v>50.18</v>
      </c>
      <c r="E258" s="11">
        <v>3.2</v>
      </c>
      <c r="F258" s="12">
        <v>0.57999999999999996</v>
      </c>
      <c r="G258" s="9">
        <v>156</v>
      </c>
      <c r="I258" s="13"/>
      <c r="J258" s="6"/>
    </row>
    <row r="259" spans="1:10" x14ac:dyDescent="0.3">
      <c r="A259" s="1">
        <v>18</v>
      </c>
      <c r="B259" s="11">
        <f t="shared" si="22"/>
        <v>59.04</v>
      </c>
      <c r="C259" s="9">
        <v>10</v>
      </c>
      <c r="D259" s="11">
        <f t="shared" si="21"/>
        <v>50</v>
      </c>
      <c r="E259" s="11">
        <v>3.1</v>
      </c>
      <c r="F259" s="12">
        <v>0.34</v>
      </c>
      <c r="G259" s="9">
        <v>156.69999999999999</v>
      </c>
      <c r="I259" s="13"/>
      <c r="J259" s="6"/>
    </row>
    <row r="260" spans="1:10" x14ac:dyDescent="0.3">
      <c r="A260" s="1">
        <v>19</v>
      </c>
      <c r="B260" s="11">
        <f t="shared" si="22"/>
        <v>62.319999999999993</v>
      </c>
      <c r="C260" s="9">
        <v>10</v>
      </c>
      <c r="D260" s="11">
        <f t="shared" si="21"/>
        <v>50</v>
      </c>
      <c r="E260" s="11">
        <v>2.5</v>
      </c>
      <c r="F260" s="12">
        <v>0.28000000000000003</v>
      </c>
      <c r="G260" s="9">
        <v>157.4</v>
      </c>
      <c r="I260" s="13"/>
      <c r="J260" s="6"/>
    </row>
    <row r="261" spans="1:10" x14ac:dyDescent="0.3">
      <c r="A261" s="1">
        <v>20</v>
      </c>
      <c r="B261" s="11">
        <f t="shared" si="22"/>
        <v>65.599999999999994</v>
      </c>
      <c r="C261" s="9">
        <v>9.9</v>
      </c>
      <c r="D261" s="11">
        <f t="shared" si="21"/>
        <v>49.82</v>
      </c>
      <c r="E261" s="11">
        <v>2.1</v>
      </c>
      <c r="F261" s="12">
        <v>0.23</v>
      </c>
      <c r="G261" s="9">
        <v>159.69999999999999</v>
      </c>
      <c r="I261" s="13"/>
      <c r="J261" s="6"/>
    </row>
    <row r="262" spans="1:10" x14ac:dyDescent="0.3">
      <c r="D262" s="6"/>
    </row>
    <row r="263" spans="1:10" x14ac:dyDescent="0.3">
      <c r="A263" s="3">
        <v>45845</v>
      </c>
    </row>
    <row r="264" spans="1:10" x14ac:dyDescent="0.3">
      <c r="A264" s="28" t="s">
        <v>0</v>
      </c>
      <c r="B264" s="28" t="s">
        <v>9</v>
      </c>
      <c r="C264" s="28" t="s">
        <v>10</v>
      </c>
      <c r="D264" s="28" t="s">
        <v>11</v>
      </c>
      <c r="E264" s="28" t="s">
        <v>4</v>
      </c>
      <c r="F264" s="28" t="s">
        <v>5</v>
      </c>
      <c r="G264" s="28" t="s">
        <v>6</v>
      </c>
    </row>
    <row r="265" spans="1:10" x14ac:dyDescent="0.3">
      <c r="A265" s="1">
        <v>1</v>
      </c>
      <c r="B265" s="11">
        <f>A265*3.28</f>
        <v>3.28</v>
      </c>
      <c r="C265" s="9">
        <v>23.8</v>
      </c>
      <c r="D265" s="11">
        <f t="shared" ref="D265:D284" si="23">(C265*1.8)+32</f>
        <v>74.84</v>
      </c>
      <c r="E265" s="11">
        <v>102.9</v>
      </c>
      <c r="F265" s="12">
        <v>8.6999999999999993</v>
      </c>
      <c r="G265" s="9">
        <v>147.69999999999999</v>
      </c>
    </row>
    <row r="266" spans="1:10" x14ac:dyDescent="0.3">
      <c r="A266" s="1">
        <v>2</v>
      </c>
      <c r="B266" s="11">
        <f t="shared" ref="B266:B284" si="24">A266*3.28</f>
        <v>6.56</v>
      </c>
      <c r="C266" s="9">
        <v>23.7</v>
      </c>
      <c r="D266" s="11">
        <f t="shared" si="23"/>
        <v>74.66</v>
      </c>
      <c r="E266" s="11">
        <v>102.8</v>
      </c>
      <c r="F266" s="12">
        <v>8.6999999999999993</v>
      </c>
      <c r="G266" s="9">
        <v>147.4</v>
      </c>
    </row>
    <row r="267" spans="1:10" x14ac:dyDescent="0.3">
      <c r="A267" s="1">
        <v>3</v>
      </c>
      <c r="B267" s="11">
        <f t="shared" si="24"/>
        <v>9.84</v>
      </c>
      <c r="C267" s="9">
        <v>23.7</v>
      </c>
      <c r="D267" s="11">
        <f t="shared" si="23"/>
        <v>74.66</v>
      </c>
      <c r="E267" s="11">
        <v>107.7</v>
      </c>
      <c r="F267" s="12">
        <v>8.6999999999999993</v>
      </c>
      <c r="G267" s="9">
        <v>147.80000000000001</v>
      </c>
    </row>
    <row r="268" spans="1:10" x14ac:dyDescent="0.3">
      <c r="A268" s="1">
        <v>4</v>
      </c>
      <c r="B268" s="11">
        <f t="shared" si="24"/>
        <v>13.12</v>
      </c>
      <c r="C268" s="9">
        <v>23.6</v>
      </c>
      <c r="D268" s="11">
        <f t="shared" si="23"/>
        <v>74.48</v>
      </c>
      <c r="E268" s="11">
        <v>102.6</v>
      </c>
      <c r="F268" s="12">
        <v>8.6999999999999993</v>
      </c>
      <c r="G268" s="9">
        <v>147.80000000000001</v>
      </c>
    </row>
    <row r="269" spans="1:10" x14ac:dyDescent="0.3">
      <c r="A269" s="1">
        <v>5</v>
      </c>
      <c r="B269" s="11">
        <f t="shared" si="24"/>
        <v>16.399999999999999</v>
      </c>
      <c r="C269" s="9">
        <v>23.5</v>
      </c>
      <c r="D269" s="11">
        <f t="shared" si="23"/>
        <v>74.300000000000011</v>
      </c>
      <c r="E269" s="11">
        <v>102.8</v>
      </c>
      <c r="F269" s="12">
        <v>8.73</v>
      </c>
      <c r="G269" s="9">
        <v>148.1</v>
      </c>
    </row>
    <row r="270" spans="1:10" x14ac:dyDescent="0.3">
      <c r="A270" s="1">
        <v>6</v>
      </c>
      <c r="B270" s="11">
        <f t="shared" si="24"/>
        <v>19.68</v>
      </c>
      <c r="C270" s="9">
        <v>23.4</v>
      </c>
      <c r="D270" s="11">
        <f t="shared" si="23"/>
        <v>74.12</v>
      </c>
      <c r="E270" s="11">
        <v>102.4</v>
      </c>
      <c r="F270" s="12">
        <v>8.6999999999999993</v>
      </c>
      <c r="G270" s="9">
        <v>148.19999999999999</v>
      </c>
    </row>
    <row r="271" spans="1:10" x14ac:dyDescent="0.3">
      <c r="A271" s="1">
        <v>7</v>
      </c>
      <c r="B271" s="11">
        <f t="shared" si="24"/>
        <v>22.959999999999997</v>
      </c>
      <c r="C271" s="9">
        <v>19.7</v>
      </c>
      <c r="D271" s="11">
        <f t="shared" si="23"/>
        <v>67.460000000000008</v>
      </c>
      <c r="E271" s="11">
        <v>104.8</v>
      </c>
      <c r="F271" s="12">
        <v>9.6</v>
      </c>
      <c r="G271" s="9">
        <v>147.6</v>
      </c>
    </row>
    <row r="272" spans="1:10" x14ac:dyDescent="0.3">
      <c r="A272" s="1">
        <v>8</v>
      </c>
      <c r="B272" s="11">
        <f t="shared" si="24"/>
        <v>26.24</v>
      </c>
      <c r="C272" s="9">
        <v>16.7</v>
      </c>
      <c r="D272" s="11">
        <f t="shared" si="23"/>
        <v>62.06</v>
      </c>
      <c r="E272" s="11">
        <v>89</v>
      </c>
      <c r="F272" s="12">
        <v>8.15</v>
      </c>
      <c r="G272" s="9">
        <v>149.19999999999999</v>
      </c>
    </row>
    <row r="273" spans="1:7" x14ac:dyDescent="0.3">
      <c r="A273" s="1">
        <v>9</v>
      </c>
      <c r="B273" s="11">
        <f t="shared" si="24"/>
        <v>29.52</v>
      </c>
      <c r="C273" s="9">
        <v>14.9</v>
      </c>
      <c r="D273" s="11">
        <f t="shared" si="23"/>
        <v>58.82</v>
      </c>
      <c r="E273" s="11">
        <v>57.5</v>
      </c>
      <c r="F273" s="12">
        <v>5.78</v>
      </c>
      <c r="G273" s="9">
        <v>148.80000000000001</v>
      </c>
    </row>
    <row r="274" spans="1:7" x14ac:dyDescent="0.3">
      <c r="A274" s="1">
        <v>10</v>
      </c>
      <c r="B274" s="11">
        <f t="shared" si="24"/>
        <v>32.799999999999997</v>
      </c>
      <c r="C274" s="9">
        <v>14.6</v>
      </c>
      <c r="D274" s="11">
        <f t="shared" si="23"/>
        <v>58.28</v>
      </c>
      <c r="E274" s="11">
        <v>49.6</v>
      </c>
      <c r="F274" s="12">
        <v>5.0199999999999996</v>
      </c>
      <c r="G274" s="9">
        <v>148.6</v>
      </c>
    </row>
    <row r="275" spans="1:7" x14ac:dyDescent="0.3">
      <c r="A275" s="1">
        <v>11</v>
      </c>
      <c r="B275" s="11">
        <f t="shared" si="24"/>
        <v>36.08</v>
      </c>
      <c r="C275" s="9">
        <v>13.7</v>
      </c>
      <c r="D275" s="11">
        <f t="shared" si="23"/>
        <v>56.66</v>
      </c>
      <c r="E275" s="11">
        <v>40.799999999999997</v>
      </c>
      <c r="F275" s="12">
        <v>4.2</v>
      </c>
      <c r="G275" s="9">
        <v>149</v>
      </c>
    </row>
    <row r="276" spans="1:7" x14ac:dyDescent="0.3">
      <c r="A276" s="1">
        <v>12</v>
      </c>
      <c r="B276" s="11">
        <f t="shared" si="24"/>
        <v>39.36</v>
      </c>
      <c r="C276" s="9">
        <v>12.9</v>
      </c>
      <c r="D276" s="11">
        <f t="shared" si="23"/>
        <v>55.22</v>
      </c>
      <c r="E276" s="11">
        <v>43.4</v>
      </c>
      <c r="F276" s="12">
        <v>4.58</v>
      </c>
      <c r="G276" s="9">
        <v>148.5</v>
      </c>
    </row>
    <row r="277" spans="1:7" x14ac:dyDescent="0.3">
      <c r="A277" s="1">
        <v>13</v>
      </c>
      <c r="B277" s="11">
        <f t="shared" si="24"/>
        <v>42.64</v>
      </c>
      <c r="C277" s="9">
        <v>12.2</v>
      </c>
      <c r="D277" s="11">
        <f t="shared" si="23"/>
        <v>53.96</v>
      </c>
      <c r="E277" s="11">
        <v>33.200000000000003</v>
      </c>
      <c r="F277" s="12">
        <v>3.49</v>
      </c>
      <c r="G277" s="9">
        <v>148.4</v>
      </c>
    </row>
    <row r="278" spans="1:7" x14ac:dyDescent="0.3">
      <c r="A278" s="1">
        <v>14</v>
      </c>
      <c r="B278" s="11">
        <f t="shared" si="24"/>
        <v>45.919999999999995</v>
      </c>
      <c r="C278" s="9">
        <v>11.8</v>
      </c>
      <c r="D278" s="11">
        <f t="shared" si="23"/>
        <v>53.24</v>
      </c>
      <c r="E278" s="11">
        <v>23.2</v>
      </c>
      <c r="F278" s="12">
        <v>2.5</v>
      </c>
      <c r="G278" s="9">
        <v>150</v>
      </c>
    </row>
    <row r="279" spans="1:7" x14ac:dyDescent="0.3">
      <c r="A279" s="1">
        <v>15</v>
      </c>
      <c r="B279" s="11">
        <f t="shared" si="24"/>
        <v>49.199999999999996</v>
      </c>
      <c r="C279" s="9">
        <v>11.6</v>
      </c>
      <c r="D279" s="11">
        <f t="shared" si="23"/>
        <v>52.879999999999995</v>
      </c>
      <c r="E279" s="11">
        <v>15.1</v>
      </c>
      <c r="F279" s="12">
        <v>1.63</v>
      </c>
      <c r="G279" s="9">
        <v>151.80000000000001</v>
      </c>
    </row>
    <row r="280" spans="1:7" x14ac:dyDescent="0.3">
      <c r="A280" s="1">
        <v>16</v>
      </c>
      <c r="B280" s="11">
        <f t="shared" si="24"/>
        <v>52.48</v>
      </c>
      <c r="C280" s="9">
        <v>11.2</v>
      </c>
      <c r="D280" s="11">
        <f t="shared" si="23"/>
        <v>52.16</v>
      </c>
      <c r="E280" s="11">
        <v>13</v>
      </c>
      <c r="F280" s="12">
        <v>1.39</v>
      </c>
      <c r="G280" s="9">
        <v>152.4</v>
      </c>
    </row>
    <row r="281" spans="1:7" x14ac:dyDescent="0.3">
      <c r="A281" s="1">
        <v>17</v>
      </c>
      <c r="B281" s="11">
        <f t="shared" si="24"/>
        <v>55.76</v>
      </c>
      <c r="C281" s="9">
        <v>11.2</v>
      </c>
      <c r="D281" s="11">
        <f t="shared" si="23"/>
        <v>52.16</v>
      </c>
      <c r="E281" s="11">
        <v>7.3</v>
      </c>
      <c r="F281" s="12">
        <v>0.8</v>
      </c>
      <c r="G281" s="9">
        <v>153.1</v>
      </c>
    </row>
    <row r="282" spans="1:7" x14ac:dyDescent="0.3">
      <c r="A282" s="1">
        <v>18</v>
      </c>
      <c r="B282" s="11">
        <f t="shared" si="24"/>
        <v>59.04</v>
      </c>
      <c r="C282" s="9">
        <v>10.7</v>
      </c>
      <c r="D282" s="11">
        <f t="shared" si="23"/>
        <v>51.26</v>
      </c>
      <c r="E282" s="11">
        <v>5.3</v>
      </c>
      <c r="F282" s="12">
        <v>0.57999999999999996</v>
      </c>
      <c r="G282" s="9">
        <v>163.5</v>
      </c>
    </row>
    <row r="283" spans="1:7" x14ac:dyDescent="0.3">
      <c r="A283" s="1">
        <v>19</v>
      </c>
      <c r="B283" s="11">
        <f t="shared" si="24"/>
        <v>62.319999999999993</v>
      </c>
      <c r="C283" s="9">
        <v>10.6</v>
      </c>
      <c r="D283" s="11">
        <f t="shared" si="23"/>
        <v>51.08</v>
      </c>
      <c r="E283" s="11">
        <v>3.9</v>
      </c>
      <c r="F283" s="12">
        <v>0.42</v>
      </c>
      <c r="G283" s="9">
        <v>164.4</v>
      </c>
    </row>
    <row r="284" spans="1:7" x14ac:dyDescent="0.3">
      <c r="A284" s="1">
        <v>20</v>
      </c>
      <c r="B284" s="11">
        <f t="shared" si="24"/>
        <v>65.599999999999994</v>
      </c>
      <c r="C284" s="9">
        <v>10.4</v>
      </c>
      <c r="D284" s="11">
        <f t="shared" si="23"/>
        <v>50.72</v>
      </c>
      <c r="E284" s="11">
        <v>2.6</v>
      </c>
      <c r="F284" s="12">
        <v>0.28999999999999998</v>
      </c>
      <c r="G284" s="9">
        <v>165.7</v>
      </c>
    </row>
    <row r="286" spans="1:7" x14ac:dyDescent="0.3">
      <c r="A286" s="3">
        <v>45869</v>
      </c>
    </row>
    <row r="287" spans="1:7" x14ac:dyDescent="0.3">
      <c r="A287" s="28" t="s">
        <v>0</v>
      </c>
      <c r="B287" s="28" t="s">
        <v>9</v>
      </c>
      <c r="C287" s="28" t="s">
        <v>10</v>
      </c>
      <c r="D287" s="28" t="s">
        <v>11</v>
      </c>
      <c r="E287" s="28" t="s">
        <v>4</v>
      </c>
      <c r="F287" s="28" t="s">
        <v>5</v>
      </c>
      <c r="G287" s="28" t="s">
        <v>6</v>
      </c>
    </row>
    <row r="288" spans="1:7" x14ac:dyDescent="0.3">
      <c r="A288" s="1">
        <v>1</v>
      </c>
      <c r="B288" s="11">
        <f t="shared" ref="B288:B307" si="25">A288*3.28</f>
        <v>3.28</v>
      </c>
      <c r="C288" s="9">
        <v>24.4</v>
      </c>
      <c r="D288" s="11">
        <f t="shared" ref="D288:D307" si="26">(C288*1.8)+32</f>
        <v>75.92</v>
      </c>
      <c r="E288" s="11">
        <v>103.8</v>
      </c>
      <c r="F288" s="12">
        <v>8.67</v>
      </c>
      <c r="G288" s="9">
        <v>146.6</v>
      </c>
    </row>
    <row r="289" spans="1:7" x14ac:dyDescent="0.3">
      <c r="A289" s="1">
        <v>2</v>
      </c>
      <c r="B289" s="11">
        <f t="shared" si="25"/>
        <v>6.56</v>
      </c>
      <c r="C289" s="9">
        <v>24.4</v>
      </c>
      <c r="D289" s="11">
        <f t="shared" si="26"/>
        <v>75.92</v>
      </c>
      <c r="E289" s="11">
        <v>103</v>
      </c>
      <c r="F289" s="12">
        <v>8.61</v>
      </c>
      <c r="G289" s="9">
        <v>146.69999999999999</v>
      </c>
    </row>
    <row r="290" spans="1:7" x14ac:dyDescent="0.3">
      <c r="A290" s="1">
        <v>3</v>
      </c>
      <c r="B290" s="11">
        <f t="shared" si="25"/>
        <v>9.84</v>
      </c>
      <c r="C290" s="9">
        <v>24.4</v>
      </c>
      <c r="D290" s="11">
        <f t="shared" si="26"/>
        <v>75.92</v>
      </c>
      <c r="E290" s="11">
        <v>102.6</v>
      </c>
      <c r="F290" s="12">
        <v>8.58</v>
      </c>
      <c r="G290" s="9">
        <v>149.1</v>
      </c>
    </row>
    <row r="291" spans="1:7" x14ac:dyDescent="0.3">
      <c r="A291" s="1">
        <v>4</v>
      </c>
      <c r="B291" s="11">
        <f t="shared" si="25"/>
        <v>13.12</v>
      </c>
      <c r="C291" s="9">
        <v>24.3</v>
      </c>
      <c r="D291" s="11">
        <f t="shared" si="26"/>
        <v>75.740000000000009</v>
      </c>
      <c r="E291" s="11">
        <v>102.3</v>
      </c>
      <c r="F291" s="12">
        <v>8.5500000000000007</v>
      </c>
      <c r="G291" s="9">
        <v>149.30000000000001</v>
      </c>
    </row>
    <row r="292" spans="1:7" x14ac:dyDescent="0.3">
      <c r="A292" s="1">
        <v>5</v>
      </c>
      <c r="B292" s="11">
        <f t="shared" si="25"/>
        <v>16.399999999999999</v>
      </c>
      <c r="C292" s="9">
        <v>24.3</v>
      </c>
      <c r="D292" s="11">
        <f t="shared" si="26"/>
        <v>75.740000000000009</v>
      </c>
      <c r="E292" s="11">
        <v>101.7</v>
      </c>
      <c r="F292" s="12">
        <v>8.52</v>
      </c>
      <c r="G292" s="9">
        <v>149.1</v>
      </c>
    </row>
    <row r="293" spans="1:7" x14ac:dyDescent="0.3">
      <c r="A293" s="1">
        <v>6</v>
      </c>
      <c r="B293" s="11">
        <f t="shared" si="25"/>
        <v>19.68</v>
      </c>
      <c r="C293" s="9">
        <v>23.4</v>
      </c>
      <c r="D293" s="11">
        <f t="shared" si="26"/>
        <v>74.12</v>
      </c>
      <c r="E293" s="11">
        <v>97.4</v>
      </c>
      <c r="F293" s="12">
        <v>8.2799999999999994</v>
      </c>
      <c r="G293" s="9">
        <v>151</v>
      </c>
    </row>
    <row r="294" spans="1:7" x14ac:dyDescent="0.3">
      <c r="A294" s="1">
        <v>7</v>
      </c>
      <c r="B294" s="11">
        <f t="shared" si="25"/>
        <v>22.959999999999997</v>
      </c>
      <c r="C294" s="9">
        <v>22.6</v>
      </c>
      <c r="D294" s="11">
        <f t="shared" si="26"/>
        <v>72.680000000000007</v>
      </c>
      <c r="E294" s="11">
        <v>97.8</v>
      </c>
      <c r="F294" s="12">
        <v>7.73</v>
      </c>
      <c r="G294" s="9">
        <v>149</v>
      </c>
    </row>
    <row r="295" spans="1:7" x14ac:dyDescent="0.3">
      <c r="A295" s="1">
        <v>8</v>
      </c>
      <c r="B295" s="11">
        <f t="shared" si="25"/>
        <v>26.24</v>
      </c>
      <c r="C295" s="9">
        <v>18.899999999999999</v>
      </c>
      <c r="D295" s="11">
        <f t="shared" si="26"/>
        <v>66.02</v>
      </c>
      <c r="E295" s="11">
        <v>51.6</v>
      </c>
      <c r="F295" s="12">
        <v>4.8</v>
      </c>
      <c r="G295" s="9">
        <v>154.30000000000001</v>
      </c>
    </row>
    <row r="296" spans="1:7" x14ac:dyDescent="0.3">
      <c r="A296" s="1">
        <v>9</v>
      </c>
      <c r="B296" s="11">
        <f t="shared" si="25"/>
        <v>29.52</v>
      </c>
      <c r="C296" s="9">
        <v>17.399999999999999</v>
      </c>
      <c r="D296" s="11">
        <f t="shared" si="26"/>
        <v>63.319999999999993</v>
      </c>
      <c r="E296" s="11" t="s">
        <v>12</v>
      </c>
      <c r="F296" s="12">
        <v>3.56</v>
      </c>
      <c r="G296" s="9">
        <v>150.6</v>
      </c>
    </row>
    <row r="297" spans="1:7" x14ac:dyDescent="0.3">
      <c r="A297" s="1">
        <v>10</v>
      </c>
      <c r="B297" s="11">
        <f t="shared" si="25"/>
        <v>32.799999999999997</v>
      </c>
      <c r="C297" s="9">
        <v>15.6</v>
      </c>
      <c r="D297" s="11">
        <f t="shared" si="26"/>
        <v>60.08</v>
      </c>
      <c r="E297" s="11">
        <v>22.1</v>
      </c>
      <c r="F297" s="12">
        <v>2.1800000000000002</v>
      </c>
      <c r="G297" s="9">
        <v>150</v>
      </c>
    </row>
    <row r="298" spans="1:7" x14ac:dyDescent="0.3">
      <c r="A298" s="1">
        <v>11</v>
      </c>
      <c r="B298" s="11">
        <f t="shared" si="25"/>
        <v>36.08</v>
      </c>
      <c r="C298" s="9">
        <v>14.1</v>
      </c>
      <c r="D298" s="11">
        <f t="shared" si="26"/>
        <v>57.379999999999995</v>
      </c>
      <c r="E298" s="11">
        <v>11.8</v>
      </c>
      <c r="F298" s="12">
        <v>1.2</v>
      </c>
      <c r="G298" s="9">
        <v>149.5</v>
      </c>
    </row>
    <row r="299" spans="1:7" x14ac:dyDescent="0.3">
      <c r="A299" s="1">
        <v>12</v>
      </c>
      <c r="B299" s="11">
        <f t="shared" si="25"/>
        <v>39.36</v>
      </c>
      <c r="C299" s="9">
        <v>13.1</v>
      </c>
      <c r="D299" s="11">
        <f t="shared" si="26"/>
        <v>55.58</v>
      </c>
      <c r="E299" s="11">
        <v>3.2</v>
      </c>
      <c r="F299" s="12">
        <v>0.33</v>
      </c>
      <c r="G299" s="9">
        <v>149.69999999999999</v>
      </c>
    </row>
    <row r="300" spans="1:7" x14ac:dyDescent="0.3">
      <c r="A300" s="1">
        <v>13</v>
      </c>
      <c r="B300" s="11">
        <f t="shared" si="25"/>
        <v>42.64</v>
      </c>
      <c r="C300" s="9">
        <v>12.6</v>
      </c>
      <c r="D300" s="11">
        <f t="shared" si="26"/>
        <v>54.68</v>
      </c>
      <c r="E300" s="11">
        <v>1.9</v>
      </c>
      <c r="F300" s="12">
        <v>0.2</v>
      </c>
      <c r="G300" s="9">
        <v>150.19999999999999</v>
      </c>
    </row>
    <row r="301" spans="1:7" x14ac:dyDescent="0.3">
      <c r="A301" s="1">
        <v>14</v>
      </c>
      <c r="B301" s="11">
        <f t="shared" si="25"/>
        <v>45.919999999999995</v>
      </c>
      <c r="C301" s="9">
        <v>12</v>
      </c>
      <c r="D301" s="11">
        <f t="shared" si="26"/>
        <v>53.6</v>
      </c>
      <c r="E301" s="11">
        <v>1.4</v>
      </c>
      <c r="F301" s="12">
        <v>0.15</v>
      </c>
      <c r="G301" s="9">
        <v>152.4</v>
      </c>
    </row>
    <row r="302" spans="1:7" x14ac:dyDescent="0.3">
      <c r="A302" s="1">
        <v>15</v>
      </c>
      <c r="B302" s="11">
        <f t="shared" si="25"/>
        <v>49.199999999999996</v>
      </c>
      <c r="C302" s="9">
        <v>11.4</v>
      </c>
      <c r="D302" s="11">
        <f t="shared" si="26"/>
        <v>52.519999999999996</v>
      </c>
      <c r="E302" s="11">
        <v>0.9</v>
      </c>
      <c r="F302" s="12">
        <v>0.1</v>
      </c>
      <c r="G302" s="9">
        <v>159</v>
      </c>
    </row>
    <row r="303" spans="1:7" x14ac:dyDescent="0.3">
      <c r="A303" s="1">
        <v>16</v>
      </c>
      <c r="B303" s="11">
        <f t="shared" si="25"/>
        <v>52.48</v>
      </c>
      <c r="C303" s="9">
        <v>10.9</v>
      </c>
      <c r="D303" s="11">
        <f t="shared" si="26"/>
        <v>51.620000000000005</v>
      </c>
      <c r="E303" s="11">
        <v>0.7</v>
      </c>
      <c r="F303" s="12">
        <v>0.08</v>
      </c>
      <c r="G303" s="9">
        <v>168.6</v>
      </c>
    </row>
    <row r="304" spans="1:7" x14ac:dyDescent="0.3">
      <c r="A304" s="1">
        <v>17</v>
      </c>
      <c r="B304" s="11">
        <f t="shared" si="25"/>
        <v>55.76</v>
      </c>
      <c r="C304" s="9">
        <v>10.7</v>
      </c>
      <c r="D304" s="11">
        <f t="shared" si="26"/>
        <v>51.26</v>
      </c>
      <c r="E304" s="11">
        <v>0.5</v>
      </c>
      <c r="F304" s="12">
        <v>0.05</v>
      </c>
      <c r="G304" s="9">
        <v>171.7</v>
      </c>
    </row>
    <row r="305" spans="1:7" x14ac:dyDescent="0.3">
      <c r="A305" s="1">
        <v>18</v>
      </c>
      <c r="B305" s="11">
        <f t="shared" si="25"/>
        <v>59.04</v>
      </c>
      <c r="C305" s="9">
        <v>10.6</v>
      </c>
      <c r="D305" s="11">
        <f t="shared" si="26"/>
        <v>51.08</v>
      </c>
      <c r="E305" s="11">
        <v>0.3</v>
      </c>
      <c r="F305" s="12">
        <v>0.04</v>
      </c>
      <c r="G305" s="9">
        <v>172.6</v>
      </c>
    </row>
    <row r="306" spans="1:7" x14ac:dyDescent="0.3">
      <c r="A306" s="1">
        <v>19</v>
      </c>
      <c r="B306" s="11">
        <f t="shared" si="25"/>
        <v>62.319999999999993</v>
      </c>
      <c r="C306" s="9">
        <v>10.6</v>
      </c>
      <c r="D306" s="11">
        <f t="shared" si="26"/>
        <v>51.08</v>
      </c>
      <c r="E306" s="11">
        <v>0.3</v>
      </c>
      <c r="F306" s="12">
        <v>0.03</v>
      </c>
      <c r="G306" s="9">
        <v>174.2</v>
      </c>
    </row>
    <row r="307" spans="1:7" x14ac:dyDescent="0.3">
      <c r="A307" s="1">
        <v>20</v>
      </c>
      <c r="B307" s="11">
        <f t="shared" si="25"/>
        <v>65.599999999999994</v>
      </c>
      <c r="C307" s="9">
        <v>10.6</v>
      </c>
      <c r="D307" s="11">
        <f t="shared" si="26"/>
        <v>51.08</v>
      </c>
      <c r="E307" s="11">
        <v>0.1</v>
      </c>
      <c r="F307" s="12">
        <v>0.01</v>
      </c>
      <c r="G307" s="9">
        <v>173.6</v>
      </c>
    </row>
    <row r="309" spans="1:7" x14ac:dyDescent="0.3">
      <c r="A309" s="3">
        <v>45899</v>
      </c>
    </row>
    <row r="310" spans="1:7" x14ac:dyDescent="0.3">
      <c r="A310" s="28" t="s">
        <v>0</v>
      </c>
      <c r="B310" s="28" t="s">
        <v>9</v>
      </c>
      <c r="C310" s="28" t="s">
        <v>10</v>
      </c>
      <c r="D310" s="28" t="s">
        <v>11</v>
      </c>
      <c r="E310" s="28" t="s">
        <v>4</v>
      </c>
      <c r="F310" s="28" t="s">
        <v>5</v>
      </c>
      <c r="G310" s="28" t="s">
        <v>6</v>
      </c>
    </row>
    <row r="311" spans="1:7" x14ac:dyDescent="0.3">
      <c r="A311" s="1">
        <v>1</v>
      </c>
      <c r="B311" s="11">
        <f>A311*3.28</f>
        <v>3.28</v>
      </c>
      <c r="C311" s="9">
        <v>21.6</v>
      </c>
      <c r="D311" s="11">
        <f t="shared" ref="D311:D330" si="27">(C311*1.8)+32</f>
        <v>70.88</v>
      </c>
      <c r="E311" s="11">
        <v>98.4</v>
      </c>
      <c r="F311" s="12">
        <v>8.68</v>
      </c>
      <c r="G311" s="9">
        <v>147.69999999999999</v>
      </c>
    </row>
    <row r="312" spans="1:7" x14ac:dyDescent="0.3">
      <c r="A312" s="1">
        <v>2</v>
      </c>
      <c r="B312" s="11">
        <f t="shared" ref="B312:B330" si="28">A312*3.28</f>
        <v>6.56</v>
      </c>
      <c r="C312" s="9">
        <v>21</v>
      </c>
      <c r="D312" s="11">
        <f t="shared" si="27"/>
        <v>69.800000000000011</v>
      </c>
      <c r="E312" s="11">
        <v>98</v>
      </c>
      <c r="F312" s="12">
        <v>8.73</v>
      </c>
      <c r="G312" s="9">
        <v>148.1</v>
      </c>
    </row>
    <row r="313" spans="1:7" x14ac:dyDescent="0.3">
      <c r="A313" s="1">
        <v>3</v>
      </c>
      <c r="B313" s="11">
        <f t="shared" si="28"/>
        <v>9.84</v>
      </c>
      <c r="C313" s="9">
        <v>20.7</v>
      </c>
      <c r="D313" s="11">
        <f t="shared" si="27"/>
        <v>69.259999999999991</v>
      </c>
      <c r="E313" s="11">
        <v>96.1</v>
      </c>
      <c r="F313" s="12">
        <v>8.6199999999999992</v>
      </c>
      <c r="G313" s="9">
        <v>148.1</v>
      </c>
    </row>
    <row r="314" spans="1:7" x14ac:dyDescent="0.3">
      <c r="A314" s="1">
        <v>4</v>
      </c>
      <c r="B314" s="11">
        <f t="shared" si="28"/>
        <v>13.12</v>
      </c>
      <c r="C314" s="9">
        <v>20.5</v>
      </c>
      <c r="D314" s="11">
        <f t="shared" si="27"/>
        <v>68.900000000000006</v>
      </c>
      <c r="E314" s="11">
        <v>94.9</v>
      </c>
      <c r="F314" s="12">
        <v>8.5399999999999991</v>
      </c>
      <c r="G314" s="9">
        <v>148.69999999999999</v>
      </c>
    </row>
    <row r="315" spans="1:7" x14ac:dyDescent="0.3">
      <c r="A315" s="1">
        <v>5</v>
      </c>
      <c r="B315" s="11">
        <f t="shared" si="28"/>
        <v>16.399999999999999</v>
      </c>
      <c r="C315" s="9">
        <v>20.399999999999999</v>
      </c>
      <c r="D315" s="11">
        <f t="shared" si="27"/>
        <v>68.72</v>
      </c>
      <c r="E315" s="11">
        <v>94.4</v>
      </c>
      <c r="F315" s="12">
        <v>8.5</v>
      </c>
      <c r="G315" s="9">
        <v>148.9</v>
      </c>
    </row>
    <row r="316" spans="1:7" x14ac:dyDescent="0.3">
      <c r="A316" s="1">
        <v>6</v>
      </c>
      <c r="B316" s="11">
        <f t="shared" si="28"/>
        <v>19.68</v>
      </c>
      <c r="C316" s="9">
        <v>20.3</v>
      </c>
      <c r="D316" s="11">
        <f t="shared" si="27"/>
        <v>68.539999999999992</v>
      </c>
      <c r="E316" s="11">
        <v>93.8</v>
      </c>
      <c r="F316" s="12">
        <v>8.4700000000000006</v>
      </c>
      <c r="G316" s="9">
        <v>149.30000000000001</v>
      </c>
    </row>
    <row r="317" spans="1:7" x14ac:dyDescent="0.3">
      <c r="A317" s="1">
        <v>7</v>
      </c>
      <c r="B317" s="11">
        <f t="shared" si="28"/>
        <v>22.959999999999997</v>
      </c>
      <c r="C317" s="9">
        <v>20.3</v>
      </c>
      <c r="D317" s="11">
        <f t="shared" si="27"/>
        <v>68.539999999999992</v>
      </c>
      <c r="E317" s="11">
        <v>93.7</v>
      </c>
      <c r="F317" s="12">
        <v>8.4700000000000006</v>
      </c>
      <c r="G317" s="9">
        <v>149.4</v>
      </c>
    </row>
    <row r="318" spans="1:7" x14ac:dyDescent="0.3">
      <c r="A318" s="1">
        <v>8</v>
      </c>
      <c r="B318" s="11">
        <f t="shared" si="28"/>
        <v>26.24</v>
      </c>
      <c r="C318" s="9">
        <v>20.2</v>
      </c>
      <c r="D318" s="11">
        <f t="shared" si="27"/>
        <v>68.36</v>
      </c>
      <c r="E318" s="11">
        <v>93.2</v>
      </c>
      <c r="F318" s="12">
        <v>8.35</v>
      </c>
      <c r="G318" s="9">
        <v>149.5</v>
      </c>
    </row>
    <row r="319" spans="1:7" x14ac:dyDescent="0.3">
      <c r="A319" s="1">
        <v>9</v>
      </c>
      <c r="B319" s="11">
        <f t="shared" si="28"/>
        <v>29.52</v>
      </c>
      <c r="C319" s="9">
        <v>20.100000000000001</v>
      </c>
      <c r="D319" s="11">
        <f t="shared" si="27"/>
        <v>68.180000000000007</v>
      </c>
      <c r="E319" s="11">
        <v>90.9</v>
      </c>
      <c r="F319" s="12">
        <v>8.25</v>
      </c>
      <c r="G319" s="9">
        <v>150.1</v>
      </c>
    </row>
    <row r="320" spans="1:7" x14ac:dyDescent="0.3">
      <c r="A320" s="1">
        <v>10</v>
      </c>
      <c r="B320" s="11">
        <f t="shared" si="28"/>
        <v>32.799999999999997</v>
      </c>
      <c r="C320" s="9">
        <v>17.399999999999999</v>
      </c>
      <c r="D320" s="11">
        <f t="shared" si="27"/>
        <v>63.319999999999993</v>
      </c>
      <c r="E320" s="11">
        <v>37</v>
      </c>
      <c r="F320" s="12">
        <v>3.42</v>
      </c>
      <c r="G320" s="9">
        <v>156.69999999999999</v>
      </c>
    </row>
    <row r="321" spans="1:7" x14ac:dyDescent="0.3">
      <c r="A321" s="1">
        <v>11</v>
      </c>
      <c r="B321" s="11">
        <f t="shared" si="28"/>
        <v>36.08</v>
      </c>
      <c r="C321" s="9">
        <v>15.5</v>
      </c>
      <c r="D321" s="11">
        <f t="shared" si="27"/>
        <v>59.900000000000006</v>
      </c>
      <c r="E321" s="11">
        <v>10.199999999999999</v>
      </c>
      <c r="F321" s="12">
        <v>1</v>
      </c>
      <c r="G321" s="9">
        <v>151.4</v>
      </c>
    </row>
    <row r="322" spans="1:7" x14ac:dyDescent="0.3">
      <c r="A322" s="1">
        <v>12</v>
      </c>
      <c r="B322" s="11">
        <f t="shared" si="28"/>
        <v>39.36</v>
      </c>
      <c r="C322" s="9">
        <v>13.8</v>
      </c>
      <c r="D322" s="11">
        <f t="shared" si="27"/>
        <v>56.84</v>
      </c>
      <c r="E322" s="11">
        <v>5.7</v>
      </c>
      <c r="F322" s="12">
        <v>0.57999999999999996</v>
      </c>
      <c r="G322" s="9">
        <v>151</v>
      </c>
    </row>
    <row r="323" spans="1:7" x14ac:dyDescent="0.3">
      <c r="A323" s="1">
        <v>13</v>
      </c>
      <c r="B323" s="11">
        <f t="shared" si="28"/>
        <v>42.64</v>
      </c>
      <c r="C323" s="9">
        <v>13</v>
      </c>
      <c r="D323" s="11">
        <f t="shared" si="27"/>
        <v>55.400000000000006</v>
      </c>
      <c r="E323" s="11">
        <v>3.5</v>
      </c>
      <c r="F323" s="12">
        <v>0.36</v>
      </c>
      <c r="G323" s="9">
        <v>151</v>
      </c>
    </row>
    <row r="324" spans="1:7" x14ac:dyDescent="0.3">
      <c r="A324" s="1">
        <v>14</v>
      </c>
      <c r="B324" s="11">
        <f t="shared" si="28"/>
        <v>45.919999999999995</v>
      </c>
      <c r="C324" s="9">
        <v>12.1</v>
      </c>
      <c r="D324" s="11">
        <f t="shared" si="27"/>
        <v>53.78</v>
      </c>
      <c r="E324" s="11">
        <v>2.6</v>
      </c>
      <c r="F324" s="12">
        <v>0.28000000000000003</v>
      </c>
      <c r="G324" s="9">
        <v>156.5</v>
      </c>
    </row>
    <row r="325" spans="1:7" x14ac:dyDescent="0.3">
      <c r="A325" s="1">
        <v>15</v>
      </c>
      <c r="B325" s="11">
        <f t="shared" si="28"/>
        <v>49.199999999999996</v>
      </c>
      <c r="C325" s="9">
        <v>11.3</v>
      </c>
      <c r="D325" s="11">
        <f t="shared" si="27"/>
        <v>52.34</v>
      </c>
      <c r="E325" s="11">
        <v>2.1</v>
      </c>
      <c r="F325" s="12">
        <v>0.23</v>
      </c>
      <c r="G325" s="9">
        <v>174.6</v>
      </c>
    </row>
    <row r="326" spans="1:7" x14ac:dyDescent="0.3">
      <c r="A326" s="1">
        <v>16</v>
      </c>
      <c r="B326" s="11">
        <f t="shared" si="28"/>
        <v>52.48</v>
      </c>
      <c r="C326" s="9">
        <v>10.9</v>
      </c>
      <c r="D326" s="11">
        <f t="shared" si="27"/>
        <v>51.620000000000005</v>
      </c>
      <c r="E326" s="11">
        <v>1.8</v>
      </c>
      <c r="F326" s="12">
        <v>0.2</v>
      </c>
      <c r="G326" s="9">
        <v>183.2</v>
      </c>
    </row>
    <row r="327" spans="1:7" x14ac:dyDescent="0.3">
      <c r="A327" s="1">
        <v>17</v>
      </c>
      <c r="B327" s="11">
        <f t="shared" si="28"/>
        <v>55.76</v>
      </c>
      <c r="C327" s="9">
        <v>10.5</v>
      </c>
      <c r="D327" s="11">
        <f t="shared" si="27"/>
        <v>50.900000000000006</v>
      </c>
      <c r="E327" s="11">
        <v>1.4</v>
      </c>
      <c r="F327" s="12">
        <v>0.16</v>
      </c>
      <c r="G327" s="9">
        <v>189</v>
      </c>
    </row>
    <row r="328" spans="1:7" x14ac:dyDescent="0.3">
      <c r="A328" s="1">
        <v>18</v>
      </c>
      <c r="B328" s="11">
        <f t="shared" si="28"/>
        <v>59.04</v>
      </c>
      <c r="C328" s="9">
        <v>10.5</v>
      </c>
      <c r="D328" s="11">
        <f t="shared" si="27"/>
        <v>50.900000000000006</v>
      </c>
      <c r="E328" s="11">
        <v>1.2</v>
      </c>
      <c r="F328" s="12">
        <v>0.13</v>
      </c>
      <c r="G328" s="9">
        <v>189.5</v>
      </c>
    </row>
    <row r="329" spans="1:7" x14ac:dyDescent="0.3">
      <c r="A329" s="1">
        <v>19</v>
      </c>
      <c r="B329" s="11">
        <f t="shared" si="28"/>
        <v>62.319999999999993</v>
      </c>
      <c r="C329" s="9">
        <v>10.4</v>
      </c>
      <c r="D329" s="11">
        <f t="shared" si="27"/>
        <v>50.72</v>
      </c>
      <c r="E329" s="11">
        <v>1</v>
      </c>
      <c r="F329" s="12">
        <v>1.2E-2</v>
      </c>
      <c r="G329" s="9">
        <v>194.5</v>
      </c>
    </row>
    <row r="330" spans="1:7" x14ac:dyDescent="0.3">
      <c r="A330" s="1">
        <v>20</v>
      </c>
      <c r="B330" s="11">
        <f t="shared" si="28"/>
        <v>65.599999999999994</v>
      </c>
      <c r="C330" s="9">
        <v>10.4</v>
      </c>
      <c r="D330" s="11">
        <f t="shared" si="27"/>
        <v>50.72</v>
      </c>
      <c r="E330" s="11">
        <v>0.9</v>
      </c>
      <c r="F330" s="12">
        <v>0.1</v>
      </c>
      <c r="G330" s="9">
        <v>190</v>
      </c>
    </row>
    <row r="332" spans="1:7" x14ac:dyDescent="0.3">
      <c r="A332" s="3">
        <v>45908</v>
      </c>
    </row>
    <row r="333" spans="1:7" x14ac:dyDescent="0.3">
      <c r="A333" s="28" t="s">
        <v>0</v>
      </c>
      <c r="B333" s="28" t="s">
        <v>9</v>
      </c>
      <c r="C333" s="28" t="s">
        <v>10</v>
      </c>
      <c r="D333" s="28" t="s">
        <v>11</v>
      </c>
      <c r="E333" s="28" t="s">
        <v>4</v>
      </c>
      <c r="F333" s="28" t="s">
        <v>5</v>
      </c>
      <c r="G333" s="28" t="s">
        <v>6</v>
      </c>
    </row>
    <row r="334" spans="1:7" x14ac:dyDescent="0.3">
      <c r="A334" s="1">
        <v>1</v>
      </c>
      <c r="B334" s="11">
        <f t="shared" ref="B334:B353" si="29">A334*3.28</f>
        <v>3.28</v>
      </c>
      <c r="C334" s="9">
        <v>17.600000000000001</v>
      </c>
      <c r="D334" s="11">
        <f t="shared" ref="D334:D353" si="30">(C334*1.8)+32</f>
        <v>63.680000000000007</v>
      </c>
      <c r="E334" s="11">
        <v>88.3</v>
      </c>
      <c r="F334" s="12">
        <v>8.3800000000000008</v>
      </c>
      <c r="G334" s="9">
        <v>146.1</v>
      </c>
    </row>
    <row r="335" spans="1:7" x14ac:dyDescent="0.3">
      <c r="A335" s="1">
        <v>2</v>
      </c>
      <c r="B335" s="11">
        <f t="shared" si="29"/>
        <v>6.56</v>
      </c>
      <c r="C335" s="9">
        <v>17.600000000000001</v>
      </c>
      <c r="D335" s="11">
        <f t="shared" si="30"/>
        <v>63.680000000000007</v>
      </c>
      <c r="E335" s="11">
        <v>86.1</v>
      </c>
      <c r="F335" s="12">
        <v>8.2100000000000009</v>
      </c>
      <c r="G335" s="9">
        <v>148.19999999999999</v>
      </c>
    </row>
    <row r="336" spans="1:7" x14ac:dyDescent="0.3">
      <c r="A336" s="1">
        <v>3</v>
      </c>
      <c r="B336" s="11">
        <f t="shared" si="29"/>
        <v>9.84</v>
      </c>
      <c r="C336" s="9">
        <v>17.600000000000001</v>
      </c>
      <c r="D336" s="11">
        <f t="shared" si="30"/>
        <v>63.680000000000007</v>
      </c>
      <c r="E336" s="11">
        <v>89.8</v>
      </c>
      <c r="F336" s="12">
        <v>8.19</v>
      </c>
      <c r="G336" s="9">
        <v>148.80000000000001</v>
      </c>
    </row>
    <row r="337" spans="1:7" x14ac:dyDescent="0.3">
      <c r="A337" s="1">
        <v>4</v>
      </c>
      <c r="B337" s="11">
        <f t="shared" si="29"/>
        <v>13.12</v>
      </c>
      <c r="C337" s="9">
        <v>17.5</v>
      </c>
      <c r="D337" s="11">
        <f t="shared" si="30"/>
        <v>63.5</v>
      </c>
      <c r="E337" s="11">
        <v>85.5</v>
      </c>
      <c r="F337" s="12">
        <v>8.17</v>
      </c>
      <c r="G337" s="9">
        <v>148.80000000000001</v>
      </c>
    </row>
    <row r="338" spans="1:7" x14ac:dyDescent="0.3">
      <c r="A338" s="1">
        <v>5</v>
      </c>
      <c r="B338" s="11">
        <f t="shared" si="29"/>
        <v>16.399999999999999</v>
      </c>
      <c r="C338" s="9">
        <v>17.5</v>
      </c>
      <c r="D338" s="11">
        <f t="shared" si="30"/>
        <v>63.5</v>
      </c>
      <c r="E338" s="11">
        <v>85.4</v>
      </c>
      <c r="F338" s="12">
        <v>8.16</v>
      </c>
      <c r="G338" s="9">
        <v>149.19999999999999</v>
      </c>
    </row>
    <row r="339" spans="1:7" x14ac:dyDescent="0.3">
      <c r="A339" s="1">
        <v>6</v>
      </c>
      <c r="B339" s="11">
        <f t="shared" si="29"/>
        <v>19.68</v>
      </c>
      <c r="C339" s="9">
        <v>17.5</v>
      </c>
      <c r="D339" s="11">
        <f t="shared" si="30"/>
        <v>63.5</v>
      </c>
      <c r="E339" s="11">
        <v>85</v>
      </c>
      <c r="F339" s="12">
        <v>8.1199999999999992</v>
      </c>
      <c r="G339" s="9">
        <v>148.80000000000001</v>
      </c>
    </row>
    <row r="340" spans="1:7" x14ac:dyDescent="0.3">
      <c r="A340" s="1">
        <v>7</v>
      </c>
      <c r="B340" s="11">
        <f t="shared" si="29"/>
        <v>22.959999999999997</v>
      </c>
      <c r="C340" s="9">
        <v>17.5</v>
      </c>
      <c r="D340" s="11">
        <f t="shared" si="30"/>
        <v>63.5</v>
      </c>
      <c r="E340" s="11">
        <v>84.3</v>
      </c>
      <c r="F340" s="12">
        <v>8.06</v>
      </c>
      <c r="G340" s="9">
        <v>148.69999999999999</v>
      </c>
    </row>
    <row r="341" spans="1:7" x14ac:dyDescent="0.3">
      <c r="A341" s="1">
        <v>8</v>
      </c>
      <c r="B341" s="11">
        <f t="shared" si="29"/>
        <v>26.24</v>
      </c>
      <c r="C341" s="9">
        <v>17.5</v>
      </c>
      <c r="D341" s="11">
        <f t="shared" si="30"/>
        <v>63.5</v>
      </c>
      <c r="E341" s="11">
        <v>84</v>
      </c>
      <c r="F341" s="12">
        <v>8.0299999999999994</v>
      </c>
      <c r="G341" s="9">
        <v>149.30000000000001</v>
      </c>
    </row>
    <row r="342" spans="1:7" x14ac:dyDescent="0.3">
      <c r="A342" s="1">
        <v>9</v>
      </c>
      <c r="B342" s="11">
        <f t="shared" si="29"/>
        <v>29.52</v>
      </c>
      <c r="C342" s="9">
        <v>17.399999999999999</v>
      </c>
      <c r="D342" s="11">
        <f t="shared" si="30"/>
        <v>63.319999999999993</v>
      </c>
      <c r="E342" s="11">
        <v>83.7</v>
      </c>
      <c r="F342" s="12">
        <v>8.01</v>
      </c>
      <c r="G342" s="9">
        <v>149</v>
      </c>
    </row>
    <row r="343" spans="1:7" x14ac:dyDescent="0.3">
      <c r="A343" s="1">
        <v>10</v>
      </c>
      <c r="B343" s="11">
        <f t="shared" si="29"/>
        <v>32.799999999999997</v>
      </c>
      <c r="C343" s="9">
        <v>17.399999999999999</v>
      </c>
      <c r="D343" s="11">
        <f t="shared" si="30"/>
        <v>63.319999999999993</v>
      </c>
      <c r="E343" s="11">
        <v>83.1</v>
      </c>
      <c r="F343" s="12">
        <v>7.79</v>
      </c>
      <c r="G343" s="9">
        <v>149.1</v>
      </c>
    </row>
    <row r="344" spans="1:7" x14ac:dyDescent="0.3">
      <c r="A344" s="1">
        <v>11</v>
      </c>
      <c r="B344" s="11">
        <f t="shared" si="29"/>
        <v>36.08</v>
      </c>
      <c r="C344" s="9">
        <v>17.100000000000001</v>
      </c>
      <c r="D344" s="11">
        <f t="shared" si="30"/>
        <v>62.78</v>
      </c>
      <c r="E344" s="11">
        <v>77.900000000000006</v>
      </c>
      <c r="F344" s="12">
        <v>7.48</v>
      </c>
      <c r="G344" s="9">
        <v>149.9</v>
      </c>
    </row>
    <row r="345" spans="1:7" x14ac:dyDescent="0.3">
      <c r="A345" s="1">
        <v>12</v>
      </c>
      <c r="B345" s="11">
        <f t="shared" si="29"/>
        <v>39.36</v>
      </c>
      <c r="C345" s="9">
        <v>13.9</v>
      </c>
      <c r="D345" s="11">
        <f t="shared" si="30"/>
        <v>57.019999999999996</v>
      </c>
      <c r="E345" s="11">
        <v>2.7</v>
      </c>
      <c r="F345" s="12">
        <v>0.28000000000000003</v>
      </c>
      <c r="G345" s="9">
        <v>155.4</v>
      </c>
    </row>
    <row r="346" spans="1:7" x14ac:dyDescent="0.3">
      <c r="A346" s="1">
        <v>13</v>
      </c>
      <c r="B346" s="11">
        <f t="shared" si="29"/>
        <v>42.64</v>
      </c>
      <c r="C346" s="9">
        <v>12.5</v>
      </c>
      <c r="D346" s="11">
        <f t="shared" si="30"/>
        <v>54.5</v>
      </c>
      <c r="E346" s="11">
        <v>1.8</v>
      </c>
      <c r="F346" s="12">
        <v>0.19</v>
      </c>
      <c r="G346" s="9">
        <v>154.4</v>
      </c>
    </row>
    <row r="347" spans="1:7" x14ac:dyDescent="0.3">
      <c r="A347" s="1">
        <v>14</v>
      </c>
      <c r="B347" s="11">
        <f t="shared" si="29"/>
        <v>45.919999999999995</v>
      </c>
      <c r="C347" s="9">
        <v>11.8</v>
      </c>
      <c r="D347" s="11">
        <f t="shared" si="30"/>
        <v>53.24</v>
      </c>
      <c r="E347" s="11">
        <v>1.4</v>
      </c>
      <c r="F347" s="12">
        <v>0.15</v>
      </c>
      <c r="G347" s="9">
        <v>166.9</v>
      </c>
    </row>
    <row r="348" spans="1:7" x14ac:dyDescent="0.3">
      <c r="A348" s="1">
        <v>15</v>
      </c>
      <c r="B348" s="11">
        <f t="shared" si="29"/>
        <v>49.199999999999996</v>
      </c>
      <c r="C348" s="9">
        <v>11.1</v>
      </c>
      <c r="D348" s="11">
        <f t="shared" si="30"/>
        <v>51.980000000000004</v>
      </c>
      <c r="E348" s="11">
        <v>1.1000000000000001</v>
      </c>
      <c r="F348" s="12">
        <v>0.12</v>
      </c>
      <c r="G348" s="9">
        <v>182.9</v>
      </c>
    </row>
    <row r="349" spans="1:7" x14ac:dyDescent="0.3">
      <c r="A349" s="1">
        <v>16</v>
      </c>
      <c r="B349" s="11">
        <f t="shared" si="29"/>
        <v>52.48</v>
      </c>
      <c r="C349" s="9">
        <v>10.8</v>
      </c>
      <c r="D349" s="11">
        <f t="shared" si="30"/>
        <v>51.44</v>
      </c>
      <c r="E349" s="11">
        <v>0.8</v>
      </c>
      <c r="F349" s="12">
        <v>0.09</v>
      </c>
      <c r="G349" s="9">
        <v>186.6</v>
      </c>
    </row>
    <row r="350" spans="1:7" x14ac:dyDescent="0.3">
      <c r="A350" s="1">
        <v>17</v>
      </c>
      <c r="B350" s="11">
        <f t="shared" si="29"/>
        <v>55.76</v>
      </c>
      <c r="C350" s="9">
        <v>10.6</v>
      </c>
      <c r="D350" s="11">
        <f t="shared" si="30"/>
        <v>51.08</v>
      </c>
      <c r="E350" s="11">
        <v>0.7</v>
      </c>
      <c r="F350" s="12">
        <v>0.08</v>
      </c>
      <c r="G350" s="9">
        <v>188.7</v>
      </c>
    </row>
    <row r="351" spans="1:7" x14ac:dyDescent="0.3">
      <c r="A351" s="1">
        <v>18</v>
      </c>
      <c r="B351" s="11">
        <f t="shared" si="29"/>
        <v>59.04</v>
      </c>
      <c r="C351" s="9">
        <v>10.5</v>
      </c>
      <c r="D351" s="11">
        <f t="shared" si="30"/>
        <v>50.900000000000006</v>
      </c>
      <c r="E351" s="11">
        <v>0.6</v>
      </c>
      <c r="F351" s="12">
        <v>0.06</v>
      </c>
      <c r="G351" s="9">
        <v>190.4</v>
      </c>
    </row>
    <row r="352" spans="1:7" x14ac:dyDescent="0.3">
      <c r="A352" s="1">
        <v>19</v>
      </c>
      <c r="B352" s="11">
        <f t="shared" si="29"/>
        <v>62.319999999999993</v>
      </c>
      <c r="C352" s="9">
        <v>10.5</v>
      </c>
      <c r="D352" s="11">
        <f t="shared" si="30"/>
        <v>50.900000000000006</v>
      </c>
      <c r="E352" s="11">
        <v>0.5</v>
      </c>
      <c r="F352" s="12">
        <v>0.05</v>
      </c>
      <c r="G352" s="9">
        <v>190.7</v>
      </c>
    </row>
    <row r="353" spans="1:7" x14ac:dyDescent="0.3">
      <c r="A353" s="1">
        <v>20</v>
      </c>
      <c r="B353" s="11">
        <f t="shared" si="29"/>
        <v>65.599999999999994</v>
      </c>
      <c r="C353" s="9">
        <v>10.5</v>
      </c>
      <c r="D353" s="11">
        <f t="shared" si="30"/>
        <v>50.900000000000006</v>
      </c>
      <c r="E353" s="11">
        <v>0.3</v>
      </c>
      <c r="F353" s="12">
        <v>0.03</v>
      </c>
      <c r="G353" s="9">
        <v>191</v>
      </c>
    </row>
    <row r="355" spans="1:7" x14ac:dyDescent="0.3">
      <c r="A355" s="3">
        <v>45922</v>
      </c>
    </row>
    <row r="356" spans="1:7" x14ac:dyDescent="0.3">
      <c r="A356" s="28" t="s">
        <v>0</v>
      </c>
      <c r="B356" s="28" t="s">
        <v>9</v>
      </c>
      <c r="C356" s="28" t="s">
        <v>10</v>
      </c>
      <c r="D356" s="28" t="s">
        <v>11</v>
      </c>
      <c r="E356" s="28" t="s">
        <v>4</v>
      </c>
      <c r="F356" s="28" t="s">
        <v>5</v>
      </c>
      <c r="G356" s="28" t="s">
        <v>6</v>
      </c>
    </row>
    <row r="357" spans="1:7" x14ac:dyDescent="0.3">
      <c r="A357" s="1">
        <v>1</v>
      </c>
      <c r="B357" s="11">
        <f t="shared" ref="B357:B375" si="31">A357*3.28</f>
        <v>3.28</v>
      </c>
      <c r="C357" s="9">
        <v>20.399999999999999</v>
      </c>
      <c r="D357" s="11">
        <f t="shared" ref="D357:D375" si="32">(C357*1.8)+32</f>
        <v>68.72</v>
      </c>
      <c r="E357" s="11">
        <v>105.4</v>
      </c>
      <c r="F357" s="12">
        <v>9.5299999999999994</v>
      </c>
      <c r="G357" s="9">
        <v>148.4</v>
      </c>
    </row>
    <row r="358" spans="1:7" x14ac:dyDescent="0.3">
      <c r="A358" s="1">
        <v>2</v>
      </c>
      <c r="B358" s="11">
        <f t="shared" si="31"/>
        <v>6.56</v>
      </c>
      <c r="C358" s="9">
        <v>20.2</v>
      </c>
      <c r="D358" s="11">
        <f t="shared" si="32"/>
        <v>68.36</v>
      </c>
      <c r="E358" s="11">
        <v>105.5</v>
      </c>
      <c r="F358" s="12">
        <v>9.59</v>
      </c>
      <c r="G358" s="9">
        <v>148.6</v>
      </c>
    </row>
    <row r="359" spans="1:7" x14ac:dyDescent="0.3">
      <c r="A359" s="1">
        <v>3</v>
      </c>
      <c r="B359" s="11">
        <f t="shared" si="31"/>
        <v>9.84</v>
      </c>
      <c r="C359" s="9">
        <v>20</v>
      </c>
      <c r="D359" s="11">
        <f t="shared" si="32"/>
        <v>68</v>
      </c>
      <c r="E359" s="11">
        <v>105.9</v>
      </c>
      <c r="F359" s="12">
        <v>9.64</v>
      </c>
      <c r="G359" s="9">
        <v>149.19999999999999</v>
      </c>
    </row>
    <row r="360" spans="1:7" x14ac:dyDescent="0.3">
      <c r="A360" s="1">
        <v>4</v>
      </c>
      <c r="B360" s="11">
        <f t="shared" si="31"/>
        <v>13.12</v>
      </c>
      <c r="C360" s="9">
        <v>19.899999999999999</v>
      </c>
      <c r="D360" s="11">
        <f t="shared" si="32"/>
        <v>67.819999999999993</v>
      </c>
      <c r="E360" s="11">
        <v>105.9</v>
      </c>
      <c r="F360" s="12">
        <v>9.64</v>
      </c>
      <c r="G360" s="9">
        <v>148.4</v>
      </c>
    </row>
    <row r="361" spans="1:7" x14ac:dyDescent="0.3">
      <c r="A361" s="1">
        <v>5</v>
      </c>
      <c r="B361" s="11">
        <f t="shared" si="31"/>
        <v>16.399999999999999</v>
      </c>
      <c r="C361" s="9">
        <v>19.8</v>
      </c>
      <c r="D361" s="11">
        <f t="shared" si="32"/>
        <v>67.64</v>
      </c>
      <c r="E361" s="11">
        <v>105.5</v>
      </c>
      <c r="F361" s="12">
        <v>9.6</v>
      </c>
      <c r="G361" s="9">
        <v>148.69999999999999</v>
      </c>
    </row>
    <row r="362" spans="1:7" x14ac:dyDescent="0.3">
      <c r="A362" s="1">
        <v>6</v>
      </c>
      <c r="B362" s="11">
        <f t="shared" si="31"/>
        <v>19.68</v>
      </c>
      <c r="C362" s="9">
        <v>19.100000000000001</v>
      </c>
      <c r="D362" s="11">
        <f t="shared" si="32"/>
        <v>66.38</v>
      </c>
      <c r="E362" s="11">
        <v>90.5</v>
      </c>
      <c r="F362" s="12">
        <v>8.4700000000000006</v>
      </c>
      <c r="G362" s="9">
        <v>150.30000000000001</v>
      </c>
    </row>
    <row r="363" spans="1:7" x14ac:dyDescent="0.3">
      <c r="A363" s="1">
        <v>7</v>
      </c>
      <c r="B363" s="11">
        <f t="shared" si="31"/>
        <v>22.959999999999997</v>
      </c>
      <c r="C363" s="9">
        <v>17.899999999999999</v>
      </c>
      <c r="D363" s="11">
        <f t="shared" si="32"/>
        <v>64.22</v>
      </c>
      <c r="E363" s="11">
        <v>79.599999999999994</v>
      </c>
      <c r="F363" s="12">
        <v>7.54</v>
      </c>
      <c r="G363" s="9">
        <v>149.5</v>
      </c>
    </row>
    <row r="364" spans="1:7" x14ac:dyDescent="0.3">
      <c r="A364" s="1">
        <v>8</v>
      </c>
      <c r="B364" s="11">
        <f t="shared" si="31"/>
        <v>26.24</v>
      </c>
      <c r="C364" s="9">
        <v>17.7</v>
      </c>
      <c r="D364" s="11">
        <f t="shared" si="32"/>
        <v>63.86</v>
      </c>
      <c r="E364" s="11">
        <v>76.900000000000006</v>
      </c>
      <c r="F364" s="12">
        <v>7.33</v>
      </c>
      <c r="G364" s="9">
        <v>149.1</v>
      </c>
    </row>
    <row r="365" spans="1:7" x14ac:dyDescent="0.3">
      <c r="A365" s="1">
        <v>9</v>
      </c>
      <c r="B365" s="11">
        <f t="shared" si="31"/>
        <v>29.52</v>
      </c>
      <c r="C365" s="9">
        <v>17.399999999999999</v>
      </c>
      <c r="D365" s="11">
        <f t="shared" si="32"/>
        <v>63.319999999999993</v>
      </c>
      <c r="E365" s="11">
        <v>70.7</v>
      </c>
      <c r="F365" s="12">
        <v>6.78</v>
      </c>
      <c r="G365" s="9">
        <v>149.4</v>
      </c>
    </row>
    <row r="366" spans="1:7" x14ac:dyDescent="0.3">
      <c r="A366" s="1">
        <v>10</v>
      </c>
      <c r="B366" s="11">
        <f t="shared" si="31"/>
        <v>32.799999999999997</v>
      </c>
      <c r="C366" s="9">
        <v>17.2</v>
      </c>
      <c r="D366" s="11">
        <f t="shared" si="32"/>
        <v>62.96</v>
      </c>
      <c r="E366" s="11">
        <v>67.400000000000006</v>
      </c>
      <c r="F366" s="12">
        <v>6.48</v>
      </c>
      <c r="G366" s="9">
        <v>149.4</v>
      </c>
    </row>
    <row r="367" spans="1:7" x14ac:dyDescent="0.3">
      <c r="A367" s="1">
        <v>11</v>
      </c>
      <c r="B367" s="11">
        <f t="shared" si="31"/>
        <v>36.08</v>
      </c>
      <c r="C367" s="9">
        <v>16.899999999999999</v>
      </c>
      <c r="D367" s="11">
        <f t="shared" si="32"/>
        <v>62.42</v>
      </c>
      <c r="E367" s="11">
        <v>56.8</v>
      </c>
      <c r="F367" s="12">
        <v>5.5</v>
      </c>
      <c r="G367" s="9">
        <v>149.69999999999999</v>
      </c>
    </row>
    <row r="368" spans="1:7" x14ac:dyDescent="0.3">
      <c r="A368" s="1">
        <v>12</v>
      </c>
      <c r="B368" s="11">
        <f t="shared" si="31"/>
        <v>39.36</v>
      </c>
      <c r="C368" s="9">
        <v>15.6</v>
      </c>
      <c r="D368" s="11">
        <f t="shared" si="32"/>
        <v>60.08</v>
      </c>
      <c r="E368" s="11">
        <v>8.1</v>
      </c>
      <c r="F368" s="12">
        <v>0.8</v>
      </c>
      <c r="G368" s="9">
        <v>148.69999999999999</v>
      </c>
    </row>
    <row r="369" spans="1:7" x14ac:dyDescent="0.3">
      <c r="A369" s="1">
        <v>13</v>
      </c>
      <c r="B369" s="11">
        <f t="shared" si="31"/>
        <v>42.64</v>
      </c>
      <c r="C369" s="9">
        <v>14</v>
      </c>
      <c r="D369" s="11">
        <f t="shared" si="32"/>
        <v>57.2</v>
      </c>
      <c r="E369" s="11">
        <v>1.2</v>
      </c>
      <c r="F369" s="12">
        <v>0.12</v>
      </c>
      <c r="G369" s="9">
        <v>157.5</v>
      </c>
    </row>
    <row r="370" spans="1:7" x14ac:dyDescent="0.3">
      <c r="A370" s="1">
        <v>14</v>
      </c>
      <c r="B370" s="11">
        <f t="shared" si="31"/>
        <v>45.919999999999995</v>
      </c>
      <c r="C370" s="9">
        <v>12.3</v>
      </c>
      <c r="D370" s="11">
        <f t="shared" si="32"/>
        <v>54.14</v>
      </c>
      <c r="E370" s="11">
        <v>0.7</v>
      </c>
      <c r="F370" s="12">
        <v>7.0000000000000007E-2</v>
      </c>
      <c r="G370" s="9">
        <v>166.8</v>
      </c>
    </row>
    <row r="371" spans="1:7" x14ac:dyDescent="0.3">
      <c r="A371" s="1">
        <v>15</v>
      </c>
      <c r="B371" s="11">
        <f t="shared" si="31"/>
        <v>49.199999999999996</v>
      </c>
      <c r="C371" s="9">
        <v>11.2</v>
      </c>
      <c r="D371" s="11">
        <f t="shared" si="32"/>
        <v>52.16</v>
      </c>
      <c r="E371" s="11">
        <v>0.4</v>
      </c>
      <c r="F371" s="12">
        <v>0.04</v>
      </c>
      <c r="G371" s="9">
        <v>186.7</v>
      </c>
    </row>
    <row r="372" spans="1:7" x14ac:dyDescent="0.3">
      <c r="A372" s="1">
        <v>16</v>
      </c>
      <c r="B372" s="11">
        <f t="shared" si="31"/>
        <v>52.48</v>
      </c>
      <c r="C372" s="9">
        <v>10.7</v>
      </c>
      <c r="D372" s="11">
        <f t="shared" si="32"/>
        <v>51.26</v>
      </c>
      <c r="E372" s="11">
        <v>0.2</v>
      </c>
      <c r="F372" s="12">
        <v>0.02</v>
      </c>
      <c r="G372" s="9">
        <v>196.8</v>
      </c>
    </row>
    <row r="373" spans="1:7" x14ac:dyDescent="0.3">
      <c r="A373" s="1">
        <v>17</v>
      </c>
      <c r="B373" s="11">
        <f t="shared" si="31"/>
        <v>55.76</v>
      </c>
      <c r="C373" s="9">
        <v>10.6</v>
      </c>
      <c r="D373" s="11">
        <f t="shared" si="32"/>
        <v>51.08</v>
      </c>
      <c r="E373" s="11">
        <v>0.1</v>
      </c>
      <c r="F373" s="12">
        <v>0.02</v>
      </c>
      <c r="G373" s="9">
        <v>198</v>
      </c>
    </row>
    <row r="374" spans="1:7" x14ac:dyDescent="0.3">
      <c r="A374" s="1">
        <v>18</v>
      </c>
      <c r="B374" s="11">
        <f t="shared" si="31"/>
        <v>59.04</v>
      </c>
      <c r="C374" s="9">
        <v>10.6</v>
      </c>
      <c r="D374" s="11">
        <f t="shared" si="32"/>
        <v>51.08</v>
      </c>
      <c r="E374" s="11">
        <v>0</v>
      </c>
      <c r="F374" s="12">
        <v>0</v>
      </c>
      <c r="G374" s="9">
        <v>198.5</v>
      </c>
    </row>
    <row r="375" spans="1:7" x14ac:dyDescent="0.3">
      <c r="A375" s="1">
        <v>19</v>
      </c>
      <c r="B375" s="11">
        <f t="shared" si="31"/>
        <v>62.319999999999993</v>
      </c>
      <c r="C375" s="9">
        <v>10.5</v>
      </c>
      <c r="D375" s="11">
        <f t="shared" si="32"/>
        <v>50.900000000000006</v>
      </c>
      <c r="E375" s="11">
        <v>-0.1</v>
      </c>
      <c r="F375" s="12">
        <v>-0.01</v>
      </c>
      <c r="G375" s="9">
        <v>198.9</v>
      </c>
    </row>
    <row r="376" spans="1:7" x14ac:dyDescent="0.3">
      <c r="A376" s="1"/>
      <c r="C376" s="21"/>
      <c r="D376" s="1"/>
      <c r="E376" s="24"/>
      <c r="F376" s="23"/>
      <c r="G376" s="21"/>
    </row>
    <row r="377" spans="1:7" x14ac:dyDescent="0.3">
      <c r="E377" s="4"/>
    </row>
  </sheetData>
  <printOptions horizontalCentered="1"/>
  <pageMargins left="0.7" right="0.7" top="0.75" bottom="0.75" header="0.3" footer="0.3"/>
  <pageSetup fitToHeight="0" orientation="portrait" horizontalDpi="0" verticalDpi="0" r:id="rId1"/>
  <rowBreaks count="15" manualBreakCount="15">
    <brk id="24" max="6" man="1"/>
    <brk id="49" max="6" man="1"/>
    <brk id="74" max="6" man="1"/>
    <brk id="99" max="6" man="1"/>
    <brk id="124" max="6" man="1"/>
    <brk id="147" max="6" man="1"/>
    <brk id="169" max="6" man="1"/>
    <brk id="192" max="6" man="1"/>
    <brk id="214" max="6" man="1"/>
    <brk id="238" max="6" man="1"/>
    <brk id="261" max="6" man="1"/>
    <brk id="284" max="6" man="1"/>
    <brk id="307" max="6" man="1"/>
    <brk id="330" max="6" man="1"/>
    <brk id="3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Mumford, Karen G.</dc:creator>
  <cp:lastModifiedBy>Donna Carlson</cp:lastModifiedBy>
  <cp:lastPrinted>2026-03-05T21:29:21Z</cp:lastPrinted>
  <dcterms:created xsi:type="dcterms:W3CDTF">2025-12-31T18:13:39Z</dcterms:created>
  <dcterms:modified xsi:type="dcterms:W3CDTF">2026-06-15T20:35:16Z</dcterms:modified>
</cp:coreProperties>
</file>